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327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<sst xmlns="http://schemas.openxmlformats.org/spreadsheetml/2006/main" count="615" uniqueCount="156">
  <si>
    <t>Student</t>
  </si>
  <si>
    <t>Laborator</t>
  </si>
  <si>
    <t>Fisier binar</t>
  </si>
  <si>
    <t>Fisier sursa</t>
  </si>
  <si>
    <t>Barbulescu Dan</t>
  </si>
  <si>
    <t>barbules.cpp</t>
  </si>
  <si>
    <t>Bogdanescu Mihai</t>
  </si>
  <si>
    <t>bogdanes.c</t>
  </si>
  <si>
    <t>Chis Vasile Andrei</t>
  </si>
  <si>
    <t>chisvasi.c</t>
  </si>
  <si>
    <t>Cojocaru Marius</t>
  </si>
  <si>
    <t>cojocaru.c</t>
  </si>
  <si>
    <t>Danaila Andrei</t>
  </si>
  <si>
    <t>danailaa.c</t>
  </si>
  <si>
    <t>Dragoe Ciprian</t>
  </si>
  <si>
    <t>dragoeci.c</t>
  </si>
  <si>
    <t>Dragotel Andrei</t>
  </si>
  <si>
    <t>dragotel.c</t>
  </si>
  <si>
    <t>Dumencu Alexandru</t>
  </si>
  <si>
    <t>dumencua.cpp</t>
  </si>
  <si>
    <t>Ghitea Andrei Paul</t>
  </si>
  <si>
    <t>ghiteaan.cpp</t>
  </si>
  <si>
    <t>Grosan Raluca</t>
  </si>
  <si>
    <t>grosanra.c</t>
  </si>
  <si>
    <t>Gruescu Radu Sorin</t>
  </si>
  <si>
    <t>gruescur.c</t>
  </si>
  <si>
    <t>Moisi Raul</t>
  </si>
  <si>
    <t>moisirau.c</t>
  </si>
  <si>
    <t>Voica Valentin Matei</t>
  </si>
  <si>
    <t>voicaval.c</t>
  </si>
  <si>
    <t>Pupsa Alexandru</t>
  </si>
  <si>
    <t>pupsaale.cpp</t>
  </si>
  <si>
    <t>Barzan Ovidiu</t>
  </si>
  <si>
    <t>barzanov.cpp</t>
  </si>
  <si>
    <t>Chis Valeriu</t>
  </si>
  <si>
    <t>chisvale.c</t>
  </si>
  <si>
    <t>Dan Teodora</t>
  </si>
  <si>
    <t>danteodo.cpp</t>
  </si>
  <si>
    <t>Heidelbacher Christopher</t>
  </si>
  <si>
    <t>heidelba.c</t>
  </si>
  <si>
    <t>Lazar Gabriel Calin</t>
  </si>
  <si>
    <t>lazargab.cpp</t>
  </si>
  <si>
    <t>Neculai</t>
  </si>
  <si>
    <t>neculai.pas</t>
  </si>
  <si>
    <t>Petrutescu Bogdan</t>
  </si>
  <si>
    <t>petrutes.c</t>
  </si>
  <si>
    <t>Purdea Andrei</t>
  </si>
  <si>
    <t>purdeaan.c</t>
  </si>
  <si>
    <t>Tarce Mihai</t>
  </si>
  <si>
    <t>-</t>
  </si>
  <si>
    <t>Torok Edwin</t>
  </si>
  <si>
    <t>torokedw.c</t>
  </si>
  <si>
    <t>Borca Alexandru</t>
  </si>
  <si>
    <t>B418a</t>
  </si>
  <si>
    <t>B418b</t>
  </si>
  <si>
    <t>B529</t>
  </si>
  <si>
    <t>borcaale.cpp</t>
  </si>
  <si>
    <t>Dima Alexandru</t>
  </si>
  <si>
    <t>Drimbau Calin</t>
  </si>
  <si>
    <t>drimbauc.cpp</t>
  </si>
  <si>
    <t>Hlihor Sergiu</t>
  </si>
  <si>
    <t>hlihorse.c</t>
  </si>
  <si>
    <t>Popescu Alin</t>
  </si>
  <si>
    <t>popescua.cpp</t>
  </si>
  <si>
    <t>Popescu Vasile</t>
  </si>
  <si>
    <t>popescuv.cpp</t>
  </si>
  <si>
    <t>Ruset Casian</t>
  </si>
  <si>
    <t>rusetcas.cpp</t>
  </si>
  <si>
    <t>Singur Florin</t>
  </si>
  <si>
    <t>singurfl.cpp</t>
  </si>
  <si>
    <t>Stanescu Ciprian</t>
  </si>
  <si>
    <t>stanescu.cpp</t>
  </si>
  <si>
    <t>Chindris Vasile</t>
  </si>
  <si>
    <t>chindris.cpp</t>
  </si>
  <si>
    <t>Vornicu Adrian</t>
  </si>
  <si>
    <t>Voicu Andrei</t>
  </si>
  <si>
    <t>B614</t>
  </si>
  <si>
    <t>voicuand.cpp</t>
  </si>
  <si>
    <t>Panus Bogdan</t>
  </si>
  <si>
    <t>panusbog.pas</t>
  </si>
  <si>
    <t>Rad Claudiu</t>
  </si>
  <si>
    <t>radclaud.c</t>
  </si>
  <si>
    <t>Carabas Daniel</t>
  </si>
  <si>
    <t>carabasd.cpp</t>
  </si>
  <si>
    <t>Gheorghita Marcel</t>
  </si>
  <si>
    <t>gheorghi.cpp</t>
  </si>
  <si>
    <t>Ivan Alexandru</t>
  </si>
  <si>
    <t>Teodorescu Marius</t>
  </si>
  <si>
    <t>Neaga Septimiu</t>
  </si>
  <si>
    <t>neagasep.cpp</t>
  </si>
  <si>
    <t>Oros Adrian</t>
  </si>
  <si>
    <t>orosadri.cpp</t>
  </si>
  <si>
    <t>Szepesi Robert</t>
  </si>
  <si>
    <t>szepesir.pas</t>
  </si>
  <si>
    <t>Topirceanu Alexandru</t>
  </si>
  <si>
    <t>topircea.c</t>
  </si>
  <si>
    <t>Varga Liviu</t>
  </si>
  <si>
    <t>vargaliv.cpp</t>
  </si>
  <si>
    <t>BARBULES.EXE</t>
  </si>
  <si>
    <t>BARZANOV.EXE</t>
  </si>
  <si>
    <t>BOGDANES.EXE</t>
  </si>
  <si>
    <t>BORCAALE.EXE</t>
  </si>
  <si>
    <t>CARABASD.EXE</t>
  </si>
  <si>
    <t>CHINDRIS.EXE</t>
  </si>
  <si>
    <t>CHISVALE.EXE</t>
  </si>
  <si>
    <t>CHISVASI.EXE</t>
  </si>
  <si>
    <t>COJOCARU.EXE</t>
  </si>
  <si>
    <t>DANAILAA.EXE</t>
  </si>
  <si>
    <t>DANTEODO.EXE</t>
  </si>
  <si>
    <t>DRAGOECI.EXE</t>
  </si>
  <si>
    <t>DRAGOTEL.EXE</t>
  </si>
  <si>
    <t>DRIMBAUC.EXE</t>
  </si>
  <si>
    <t>DUMENCUA.EXE</t>
  </si>
  <si>
    <t>GHEORGHI.EXE</t>
  </si>
  <si>
    <t>GROSANRA.EXE</t>
  </si>
  <si>
    <t>GRUESCUR.EXE</t>
  </si>
  <si>
    <t>HEIDELBA.EXE</t>
  </si>
  <si>
    <t>HLIHORSE.EXE</t>
  </si>
  <si>
    <t>LAZARGAB.EXE</t>
  </si>
  <si>
    <t>MOISIRAU.EXE</t>
  </si>
  <si>
    <t>NEAGASEP.EXE</t>
  </si>
  <si>
    <t>OROSADRI.EXE</t>
  </si>
  <si>
    <t>PETRUTES.EXE</t>
  </si>
  <si>
    <t>POPESCUA.EXE</t>
  </si>
  <si>
    <t>POPESCUV.EXE</t>
  </si>
  <si>
    <t>PUPSAALE.EXE</t>
  </si>
  <si>
    <t>PURDEAAN.EXE</t>
  </si>
  <si>
    <t>RADCLAUD.EXE</t>
  </si>
  <si>
    <t>RUSETCAS.EXE</t>
  </si>
  <si>
    <t>SINGURFL.EXE</t>
  </si>
  <si>
    <t>STANESCU.EXE</t>
  </si>
  <si>
    <t>TOPIRCEA.EXE</t>
  </si>
  <si>
    <t>TOROKEDW.EXE</t>
  </si>
  <si>
    <t>VARGALIV.EXE</t>
  </si>
  <si>
    <t>VOICAVAL.EXE</t>
  </si>
  <si>
    <t>VOICUAND.EXE</t>
  </si>
  <si>
    <t>NECULAI.EXE</t>
  </si>
  <si>
    <t>PANUSBOG.EXE</t>
  </si>
  <si>
    <t>SZEPESIR.EXE</t>
  </si>
  <si>
    <t>OK</t>
  </si>
  <si>
    <t>WA</t>
  </si>
  <si>
    <t>PE</t>
  </si>
  <si>
    <t>NOF</t>
  </si>
  <si>
    <t>citeste din pensie2.in</t>
  </si>
  <si>
    <t>citeste din pensie1.in</t>
  </si>
  <si>
    <t>T0</t>
  </si>
  <si>
    <t>T1</t>
  </si>
  <si>
    <t>T2</t>
  </si>
  <si>
    <t>T3</t>
  </si>
  <si>
    <t>T4</t>
  </si>
  <si>
    <t>T5</t>
  </si>
  <si>
    <t>T6</t>
  </si>
  <si>
    <t>T7</t>
  </si>
  <si>
    <t>T8</t>
  </si>
  <si>
    <t>T9</t>
  </si>
  <si>
    <t>P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</si>
</sst>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/>
    </xf>
    <xf numFmtId="2" fontId="0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0" xfId="0" applyFill="1" applyAlignment="1">
      <alignment/>
    </xf>
    <xf numFmtId="0" fontId="0" fillId="2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1">
      <selection activeCell="P1" sqref="P1"/>
    </sheetView>
  </sheetViews>
  <sheetFormatPr defaultColWidth="9.140625" defaultRowHeight="12.75"/>
  <cols>
    <col min="1" max="1" width="22.140625" style="0" bestFit="1" customWidth="1"/>
    <col min="2" max="2" width="9.8515625" style="0" bestFit="1" customWidth="1"/>
    <col min="3" max="3" width="13.28125" style="0" bestFit="1" customWidth="1"/>
    <col min="4" max="4" width="16.140625" style="0" bestFit="1" customWidth="1"/>
    <col min="5" max="5" width="6.140625" style="0" bestFit="1" customWidth="1"/>
    <col min="6" max="15" width="4.8515625" style="0" bestFit="1" customWidth="1"/>
    <col min="16" max="16" width="18.8515625" style="0" bestFit="1" customWidth="1"/>
  </cols>
  <sheetData>
    <row r="1" spans="1:16" ht="12.75">
      <c r="A1" s="1" t="s">
        <v>0</v>
      </c>
      <c r="B1" s="1" t="s">
        <v>1</v>
      </c>
      <c r="C1" s="1" t="s">
        <v>3</v>
      </c>
      <c r="D1" s="1" t="s">
        <v>2</v>
      </c>
      <c r="E1" s="1" t="s">
        <v>155</v>
      </c>
      <c r="F1" s="1" t="s">
        <v>145</v>
      </c>
      <c r="G1" s="1" t="s">
        <v>146</v>
      </c>
      <c r="H1" s="1" t="s">
        <v>147</v>
      </c>
      <c r="I1" s="1" t="s">
        <v>148</v>
      </c>
      <c r="J1" s="1" t="s">
        <v>149</v>
      </c>
      <c r="K1" s="1" t="s">
        <v>150</v>
      </c>
      <c r="L1" s="1" t="s">
        <v>151</v>
      </c>
      <c r="M1" s="1" t="s">
        <v>152</v>
      </c>
      <c r="N1" s="1" t="s">
        <v>153</v>
      </c>
      <c r="O1" s="1" t="s">
        <v>154</v>
      </c>
      <c r="P1" s="7">
        <v>0.75</v>
      </c>
    </row>
    <row r="2" spans="1:15" ht="12.75">
      <c r="A2" s="2" t="s">
        <v>36</v>
      </c>
      <c r="B2" s="2" t="s">
        <v>54</v>
      </c>
      <c r="C2" s="2" t="s">
        <v>37</v>
      </c>
      <c r="D2" s="2" t="s">
        <v>108</v>
      </c>
      <c r="E2" s="3">
        <f aca="true" t="shared" si="0" ref="E2:E27">IF(F2="OK",1,0)+IF(G2="OK",1,0)+IF(H2="OK",1,0)+IF(I2="OK",1,0)+IF(J2="OK",1,0)+IF(K2="OK",1,0)+IF(L2="OK",1,0)+IF(M2="OK",1,0)+IF(N2="OK",1,0)+IF(O2="OK",1,0)</f>
        <v>10</v>
      </c>
      <c r="F2" s="2" t="s">
        <v>139</v>
      </c>
      <c r="G2" s="2" t="s">
        <v>139</v>
      </c>
      <c r="H2" s="2" t="s">
        <v>139</v>
      </c>
      <c r="I2" s="2" t="s">
        <v>139</v>
      </c>
      <c r="J2" s="2" t="s">
        <v>139</v>
      </c>
      <c r="K2" s="2" t="s">
        <v>139</v>
      </c>
      <c r="L2" s="2" t="s">
        <v>139</v>
      </c>
      <c r="M2" s="2" t="s">
        <v>139</v>
      </c>
      <c r="N2" s="2" t="s">
        <v>139</v>
      </c>
      <c r="O2" s="2" t="s">
        <v>139</v>
      </c>
    </row>
    <row r="3" spans="1:15" ht="12.75">
      <c r="A3" s="2" t="s">
        <v>24</v>
      </c>
      <c r="B3" s="2" t="s">
        <v>53</v>
      </c>
      <c r="C3" s="2" t="s">
        <v>25</v>
      </c>
      <c r="D3" s="2" t="s">
        <v>115</v>
      </c>
      <c r="E3" s="3">
        <f t="shared" si="0"/>
        <v>10</v>
      </c>
      <c r="F3" s="2" t="s">
        <v>139</v>
      </c>
      <c r="G3" s="2" t="s">
        <v>139</v>
      </c>
      <c r="H3" s="2" t="s">
        <v>139</v>
      </c>
      <c r="I3" s="2" t="s">
        <v>139</v>
      </c>
      <c r="J3" s="2" t="s">
        <v>139</v>
      </c>
      <c r="K3" s="2" t="s">
        <v>139</v>
      </c>
      <c r="L3" s="2" t="s">
        <v>139</v>
      </c>
      <c r="M3" s="2" t="s">
        <v>139</v>
      </c>
      <c r="N3" s="2" t="s">
        <v>139</v>
      </c>
      <c r="O3" s="2" t="s">
        <v>139</v>
      </c>
    </row>
    <row r="4" spans="1:15" ht="12.75">
      <c r="A4" s="2" t="s">
        <v>80</v>
      </c>
      <c r="B4" s="2" t="s">
        <v>76</v>
      </c>
      <c r="C4" s="2" t="s">
        <v>81</v>
      </c>
      <c r="D4" s="2" t="s">
        <v>127</v>
      </c>
      <c r="E4" s="3">
        <f t="shared" si="0"/>
        <v>10</v>
      </c>
      <c r="F4" s="2" t="s">
        <v>139</v>
      </c>
      <c r="G4" s="2" t="s">
        <v>139</v>
      </c>
      <c r="H4" s="2" t="s">
        <v>139</v>
      </c>
      <c r="I4" s="2" t="s">
        <v>139</v>
      </c>
      <c r="J4" s="2" t="s">
        <v>139</v>
      </c>
      <c r="K4" s="2" t="s">
        <v>139</v>
      </c>
      <c r="L4" s="2" t="s">
        <v>139</v>
      </c>
      <c r="M4" s="2" t="s">
        <v>139</v>
      </c>
      <c r="N4" s="2" t="s">
        <v>139</v>
      </c>
      <c r="O4" s="2" t="s">
        <v>139</v>
      </c>
    </row>
    <row r="5" spans="1:15" ht="12.75">
      <c r="A5" s="2" t="s">
        <v>70</v>
      </c>
      <c r="B5" s="2" t="s">
        <v>55</v>
      </c>
      <c r="C5" s="2" t="s">
        <v>71</v>
      </c>
      <c r="D5" s="2" t="s">
        <v>130</v>
      </c>
      <c r="E5" s="3">
        <f t="shared" si="0"/>
        <v>10</v>
      </c>
      <c r="F5" s="2" t="s">
        <v>139</v>
      </c>
      <c r="G5" s="2" t="s">
        <v>139</v>
      </c>
      <c r="H5" s="2" t="s">
        <v>139</v>
      </c>
      <c r="I5" s="2" t="s">
        <v>139</v>
      </c>
      <c r="J5" s="2" t="s">
        <v>139</v>
      </c>
      <c r="K5" s="2" t="s">
        <v>139</v>
      </c>
      <c r="L5" s="2" t="s">
        <v>139</v>
      </c>
      <c r="M5" s="2" t="s">
        <v>139</v>
      </c>
      <c r="N5" s="2" t="s">
        <v>139</v>
      </c>
      <c r="O5" s="2" t="s">
        <v>139</v>
      </c>
    </row>
    <row r="6" spans="1:15" ht="12.75">
      <c r="A6" s="2" t="s">
        <v>4</v>
      </c>
      <c r="B6" s="2" t="s">
        <v>53</v>
      </c>
      <c r="C6" s="2" t="s">
        <v>5</v>
      </c>
      <c r="D6" s="2" t="s">
        <v>98</v>
      </c>
      <c r="E6" s="3">
        <f t="shared" si="0"/>
        <v>9</v>
      </c>
      <c r="F6" s="2" t="s">
        <v>139</v>
      </c>
      <c r="G6" s="2" t="s">
        <v>139</v>
      </c>
      <c r="H6" s="2" t="s">
        <v>139</v>
      </c>
      <c r="I6" s="2" t="s">
        <v>139</v>
      </c>
      <c r="J6" s="2" t="s">
        <v>139</v>
      </c>
      <c r="K6" s="2" t="s">
        <v>139</v>
      </c>
      <c r="L6" s="2" t="s">
        <v>139</v>
      </c>
      <c r="M6" s="2" t="s">
        <v>139</v>
      </c>
      <c r="N6" s="2" t="s">
        <v>140</v>
      </c>
      <c r="O6" s="2" t="s">
        <v>139</v>
      </c>
    </row>
    <row r="7" spans="1:15" ht="12.75">
      <c r="A7" s="2" t="s">
        <v>32</v>
      </c>
      <c r="B7" s="2" t="s">
        <v>54</v>
      </c>
      <c r="C7" s="2" t="s">
        <v>33</v>
      </c>
      <c r="D7" s="2" t="s">
        <v>99</v>
      </c>
      <c r="E7" s="3">
        <f t="shared" si="0"/>
        <v>8</v>
      </c>
      <c r="F7" s="2" t="s">
        <v>139</v>
      </c>
      <c r="G7" s="2" t="s">
        <v>139</v>
      </c>
      <c r="H7" s="2" t="s">
        <v>139</v>
      </c>
      <c r="I7" s="2" t="s">
        <v>139</v>
      </c>
      <c r="J7" s="2" t="s">
        <v>139</v>
      </c>
      <c r="K7" s="2" t="s">
        <v>139</v>
      </c>
      <c r="L7" s="2" t="s">
        <v>140</v>
      </c>
      <c r="M7" s="2" t="s">
        <v>139</v>
      </c>
      <c r="N7" s="2" t="s">
        <v>139</v>
      </c>
      <c r="O7" s="2" t="s">
        <v>140</v>
      </c>
    </row>
    <row r="8" spans="1:15" ht="12.75">
      <c r="A8" s="2" t="s">
        <v>22</v>
      </c>
      <c r="B8" s="2" t="s">
        <v>53</v>
      </c>
      <c r="C8" s="2" t="s">
        <v>23</v>
      </c>
      <c r="D8" s="2" t="s">
        <v>114</v>
      </c>
      <c r="E8" s="3">
        <f t="shared" si="0"/>
        <v>8</v>
      </c>
      <c r="F8" s="2" t="s">
        <v>139</v>
      </c>
      <c r="G8" s="2" t="s">
        <v>139</v>
      </c>
      <c r="H8" s="2" t="s">
        <v>139</v>
      </c>
      <c r="I8" s="2" t="s">
        <v>140</v>
      </c>
      <c r="J8" s="2" t="s">
        <v>140</v>
      </c>
      <c r="K8" s="2" t="s">
        <v>139</v>
      </c>
      <c r="L8" s="2" t="s">
        <v>139</v>
      </c>
      <c r="M8" s="2" t="s">
        <v>139</v>
      </c>
      <c r="N8" s="2" t="s">
        <v>139</v>
      </c>
      <c r="O8" s="2" t="s">
        <v>139</v>
      </c>
    </row>
    <row r="9" spans="1:15" ht="12.75">
      <c r="A9" s="2" t="s">
        <v>44</v>
      </c>
      <c r="B9" s="2" t="s">
        <v>54</v>
      </c>
      <c r="C9" s="2" t="s">
        <v>45</v>
      </c>
      <c r="D9" s="2" t="s">
        <v>122</v>
      </c>
      <c r="E9" s="3">
        <f t="shared" si="0"/>
        <v>8</v>
      </c>
      <c r="F9" s="2" t="s">
        <v>139</v>
      </c>
      <c r="G9" s="2" t="s">
        <v>139</v>
      </c>
      <c r="H9" s="2" t="s">
        <v>139</v>
      </c>
      <c r="I9" s="2" t="s">
        <v>139</v>
      </c>
      <c r="J9" s="2" t="s">
        <v>140</v>
      </c>
      <c r="K9" s="2" t="s">
        <v>139</v>
      </c>
      <c r="L9" s="2" t="s">
        <v>139</v>
      </c>
      <c r="M9" s="2" t="s">
        <v>140</v>
      </c>
      <c r="N9" s="2" t="s">
        <v>139</v>
      </c>
      <c r="O9" s="2" t="s">
        <v>139</v>
      </c>
    </row>
    <row r="10" spans="1:15" ht="12.75">
      <c r="A10" s="2" t="s">
        <v>72</v>
      </c>
      <c r="B10" s="2" t="s">
        <v>55</v>
      </c>
      <c r="C10" s="2" t="s">
        <v>73</v>
      </c>
      <c r="D10" s="2" t="s">
        <v>103</v>
      </c>
      <c r="E10" s="3">
        <f t="shared" si="0"/>
        <v>6</v>
      </c>
      <c r="F10" s="2" t="s">
        <v>139</v>
      </c>
      <c r="G10" s="2" t="s">
        <v>139</v>
      </c>
      <c r="H10" s="2" t="s">
        <v>139</v>
      </c>
      <c r="I10" s="2" t="s">
        <v>139</v>
      </c>
      <c r="J10" s="2" t="s">
        <v>140</v>
      </c>
      <c r="K10" s="2" t="s">
        <v>142</v>
      </c>
      <c r="L10" s="2" t="s">
        <v>139</v>
      </c>
      <c r="M10" s="2" t="s">
        <v>142</v>
      </c>
      <c r="N10" s="2" t="s">
        <v>142</v>
      </c>
      <c r="O10" s="2" t="s">
        <v>139</v>
      </c>
    </row>
    <row r="11" spans="1:15" ht="12.75">
      <c r="A11" s="2" t="s">
        <v>10</v>
      </c>
      <c r="B11" s="2" t="s">
        <v>53</v>
      </c>
      <c r="C11" s="2" t="s">
        <v>11</v>
      </c>
      <c r="D11" s="2" t="s">
        <v>106</v>
      </c>
      <c r="E11" s="3">
        <f t="shared" si="0"/>
        <v>6</v>
      </c>
      <c r="F11" s="2" t="s">
        <v>139</v>
      </c>
      <c r="G11" s="2" t="s">
        <v>140</v>
      </c>
      <c r="H11" s="2" t="s">
        <v>139</v>
      </c>
      <c r="I11" s="2" t="s">
        <v>140</v>
      </c>
      <c r="J11" s="2" t="s">
        <v>140</v>
      </c>
      <c r="K11" s="2" t="s">
        <v>139</v>
      </c>
      <c r="L11" s="2" t="s">
        <v>139</v>
      </c>
      <c r="M11" s="2" t="s">
        <v>140</v>
      </c>
      <c r="N11" s="2" t="s">
        <v>139</v>
      </c>
      <c r="O11" s="2" t="s">
        <v>139</v>
      </c>
    </row>
    <row r="12" spans="1:15" ht="12.75">
      <c r="A12" s="2" t="s">
        <v>64</v>
      </c>
      <c r="B12" s="2" t="s">
        <v>55</v>
      </c>
      <c r="C12" s="2" t="s">
        <v>65</v>
      </c>
      <c r="D12" s="2" t="s">
        <v>124</v>
      </c>
      <c r="E12" s="3">
        <f t="shared" si="0"/>
        <v>6</v>
      </c>
      <c r="F12" s="2" t="s">
        <v>139</v>
      </c>
      <c r="G12" s="2" t="s">
        <v>139</v>
      </c>
      <c r="H12" s="2" t="s">
        <v>139</v>
      </c>
      <c r="I12" s="2" t="s">
        <v>140</v>
      </c>
      <c r="J12" s="2" t="s">
        <v>139</v>
      </c>
      <c r="K12" s="2" t="s">
        <v>141</v>
      </c>
      <c r="L12" s="2" t="s">
        <v>139</v>
      </c>
      <c r="M12" s="2" t="s">
        <v>141</v>
      </c>
      <c r="N12" s="2" t="s">
        <v>141</v>
      </c>
      <c r="O12" s="2" t="s">
        <v>139</v>
      </c>
    </row>
    <row r="13" spans="1:15" ht="12.75">
      <c r="A13" s="2" t="s">
        <v>42</v>
      </c>
      <c r="B13" s="2" t="s">
        <v>54</v>
      </c>
      <c r="C13" s="2" t="s">
        <v>43</v>
      </c>
      <c r="D13" s="2" t="s">
        <v>136</v>
      </c>
      <c r="E13" s="3">
        <f t="shared" si="0"/>
        <v>5</v>
      </c>
      <c r="F13" s="2" t="s">
        <v>140</v>
      </c>
      <c r="G13" s="2" t="s">
        <v>140</v>
      </c>
      <c r="H13" s="2" t="s">
        <v>139</v>
      </c>
      <c r="I13" s="2" t="s">
        <v>140</v>
      </c>
      <c r="J13" s="2" t="s">
        <v>140</v>
      </c>
      <c r="K13" s="2" t="s">
        <v>139</v>
      </c>
      <c r="L13" s="2" t="s">
        <v>139</v>
      </c>
      <c r="M13" s="2" t="s">
        <v>140</v>
      </c>
      <c r="N13" s="2" t="s">
        <v>139</v>
      </c>
      <c r="O13" s="2" t="s">
        <v>139</v>
      </c>
    </row>
    <row r="14" spans="1:15" ht="12.75">
      <c r="A14" s="2" t="s">
        <v>28</v>
      </c>
      <c r="B14" s="2" t="s">
        <v>53</v>
      </c>
      <c r="C14" s="2" t="s">
        <v>29</v>
      </c>
      <c r="D14" s="2" t="s">
        <v>134</v>
      </c>
      <c r="E14" s="3">
        <f t="shared" si="0"/>
        <v>5</v>
      </c>
      <c r="F14" s="2" t="s">
        <v>139</v>
      </c>
      <c r="G14" s="2" t="s">
        <v>139</v>
      </c>
      <c r="H14" s="2" t="s">
        <v>139</v>
      </c>
      <c r="I14" s="2" t="s">
        <v>140</v>
      </c>
      <c r="J14" s="2" t="s">
        <v>140</v>
      </c>
      <c r="K14" s="2" t="s">
        <v>139</v>
      </c>
      <c r="L14" s="2" t="s">
        <v>140</v>
      </c>
      <c r="M14" s="2" t="s">
        <v>139</v>
      </c>
      <c r="N14" s="2" t="s">
        <v>140</v>
      </c>
      <c r="O14" s="2" t="s">
        <v>140</v>
      </c>
    </row>
    <row r="15" spans="1:15" ht="12.75">
      <c r="A15" s="2" t="s">
        <v>6</v>
      </c>
      <c r="B15" s="2" t="s">
        <v>53</v>
      </c>
      <c r="C15" s="2" t="s">
        <v>7</v>
      </c>
      <c r="D15" s="2" t="s">
        <v>100</v>
      </c>
      <c r="E15" s="3">
        <f t="shared" si="0"/>
        <v>4</v>
      </c>
      <c r="F15" s="2" t="s">
        <v>139</v>
      </c>
      <c r="G15" s="2" t="s">
        <v>140</v>
      </c>
      <c r="H15" s="2" t="s">
        <v>140</v>
      </c>
      <c r="I15" s="2" t="s">
        <v>140</v>
      </c>
      <c r="J15" s="2" t="s">
        <v>140</v>
      </c>
      <c r="K15" s="2" t="s">
        <v>139</v>
      </c>
      <c r="L15" s="2" t="s">
        <v>140</v>
      </c>
      <c r="M15" s="2" t="s">
        <v>139</v>
      </c>
      <c r="N15" s="2" t="s">
        <v>139</v>
      </c>
      <c r="O15" s="2" t="s">
        <v>140</v>
      </c>
    </row>
    <row r="16" spans="1:15" ht="12.75">
      <c r="A16" s="2" t="s">
        <v>52</v>
      </c>
      <c r="B16" s="2" t="s">
        <v>55</v>
      </c>
      <c r="C16" s="2" t="s">
        <v>56</v>
      </c>
      <c r="D16" s="2" t="s">
        <v>101</v>
      </c>
      <c r="E16" s="3">
        <f t="shared" si="0"/>
        <v>4</v>
      </c>
      <c r="F16" s="2" t="s">
        <v>139</v>
      </c>
      <c r="G16" s="2" t="s">
        <v>140</v>
      </c>
      <c r="H16" s="2" t="s">
        <v>140</v>
      </c>
      <c r="I16" s="2" t="s">
        <v>140</v>
      </c>
      <c r="J16" s="2" t="s">
        <v>140</v>
      </c>
      <c r="K16" s="2" t="s">
        <v>139</v>
      </c>
      <c r="L16" s="2" t="s">
        <v>140</v>
      </c>
      <c r="M16" s="2" t="s">
        <v>139</v>
      </c>
      <c r="N16" s="2" t="s">
        <v>139</v>
      </c>
      <c r="O16" s="2" t="s">
        <v>140</v>
      </c>
    </row>
    <row r="17" spans="1:15" ht="12.75">
      <c r="A17" s="2" t="s">
        <v>12</v>
      </c>
      <c r="B17" s="2" t="s">
        <v>53</v>
      </c>
      <c r="C17" s="2" t="s">
        <v>13</v>
      </c>
      <c r="D17" s="2" t="s">
        <v>107</v>
      </c>
      <c r="E17" s="3">
        <f t="shared" si="0"/>
        <v>4</v>
      </c>
      <c r="F17" s="2" t="s">
        <v>139</v>
      </c>
      <c r="G17" s="2" t="s">
        <v>140</v>
      </c>
      <c r="H17" s="2" t="s">
        <v>140</v>
      </c>
      <c r="I17" s="2" t="s">
        <v>140</v>
      </c>
      <c r="J17" s="2" t="s">
        <v>140</v>
      </c>
      <c r="K17" s="2" t="s">
        <v>139</v>
      </c>
      <c r="L17" s="2" t="s">
        <v>140</v>
      </c>
      <c r="M17" s="2" t="s">
        <v>139</v>
      </c>
      <c r="N17" s="2" t="s">
        <v>139</v>
      </c>
      <c r="O17" s="2" t="s">
        <v>140</v>
      </c>
    </row>
    <row r="18" spans="1:15" ht="12.75">
      <c r="A18" s="2" t="s">
        <v>58</v>
      </c>
      <c r="B18" s="2" t="s">
        <v>55</v>
      </c>
      <c r="C18" s="2" t="s">
        <v>59</v>
      </c>
      <c r="D18" s="2" t="s">
        <v>111</v>
      </c>
      <c r="E18" s="3">
        <f t="shared" si="0"/>
        <v>4</v>
      </c>
      <c r="F18" s="2" t="s">
        <v>139</v>
      </c>
      <c r="G18" s="2" t="s">
        <v>140</v>
      </c>
      <c r="H18" s="2" t="s">
        <v>140</v>
      </c>
      <c r="I18" s="2" t="s">
        <v>140</v>
      </c>
      <c r="J18" s="2" t="s">
        <v>140</v>
      </c>
      <c r="K18" s="2" t="s">
        <v>139</v>
      </c>
      <c r="L18" s="2" t="s">
        <v>140</v>
      </c>
      <c r="M18" s="2" t="s">
        <v>139</v>
      </c>
      <c r="N18" s="2" t="s">
        <v>139</v>
      </c>
      <c r="O18" s="2" t="s">
        <v>140</v>
      </c>
    </row>
    <row r="19" spans="1:15" ht="12.75">
      <c r="A19" s="2" t="s">
        <v>84</v>
      </c>
      <c r="B19" s="2" t="s">
        <v>76</v>
      </c>
      <c r="C19" s="2" t="s">
        <v>85</v>
      </c>
      <c r="D19" s="2" t="s">
        <v>113</v>
      </c>
      <c r="E19" s="3">
        <f t="shared" si="0"/>
        <v>4</v>
      </c>
      <c r="F19" s="2" t="s">
        <v>139</v>
      </c>
      <c r="G19" s="2" t="s">
        <v>140</v>
      </c>
      <c r="H19" s="2" t="s">
        <v>140</v>
      </c>
      <c r="I19" s="2" t="s">
        <v>140</v>
      </c>
      <c r="J19" s="2" t="s">
        <v>140</v>
      </c>
      <c r="K19" s="2" t="s">
        <v>139</v>
      </c>
      <c r="L19" s="2" t="s">
        <v>140</v>
      </c>
      <c r="M19" s="2" t="s">
        <v>139</v>
      </c>
      <c r="N19" s="2" t="s">
        <v>139</v>
      </c>
      <c r="O19" s="2" t="s">
        <v>140</v>
      </c>
    </row>
    <row r="20" spans="1:15" ht="12.75">
      <c r="A20" s="2" t="s">
        <v>60</v>
      </c>
      <c r="B20" s="2" t="s">
        <v>55</v>
      </c>
      <c r="C20" s="2" t="s">
        <v>61</v>
      </c>
      <c r="D20" s="2" t="s">
        <v>117</v>
      </c>
      <c r="E20" s="3">
        <f t="shared" si="0"/>
        <v>4</v>
      </c>
      <c r="F20" s="2" t="s">
        <v>139</v>
      </c>
      <c r="G20" s="2" t="s">
        <v>140</v>
      </c>
      <c r="H20" s="2" t="s">
        <v>140</v>
      </c>
      <c r="I20" s="2" t="s">
        <v>140</v>
      </c>
      <c r="J20" s="2" t="s">
        <v>140</v>
      </c>
      <c r="K20" s="2" t="s">
        <v>139</v>
      </c>
      <c r="L20" s="2" t="s">
        <v>140</v>
      </c>
      <c r="M20" s="2" t="s">
        <v>139</v>
      </c>
      <c r="N20" s="2" t="s">
        <v>139</v>
      </c>
      <c r="O20" s="2" t="s">
        <v>140</v>
      </c>
    </row>
    <row r="21" spans="1:15" ht="12.75">
      <c r="A21" s="2" t="s">
        <v>90</v>
      </c>
      <c r="B21" s="2" t="s">
        <v>76</v>
      </c>
      <c r="C21" s="2" t="s">
        <v>91</v>
      </c>
      <c r="D21" s="2" t="s">
        <v>121</v>
      </c>
      <c r="E21" s="3">
        <f t="shared" si="0"/>
        <v>4</v>
      </c>
      <c r="F21" s="2" t="s">
        <v>139</v>
      </c>
      <c r="G21" s="2" t="s">
        <v>139</v>
      </c>
      <c r="H21" s="2" t="s">
        <v>140</v>
      </c>
      <c r="I21" s="2" t="s">
        <v>139</v>
      </c>
      <c r="J21" s="2" t="s">
        <v>139</v>
      </c>
      <c r="K21" s="2" t="s">
        <v>141</v>
      </c>
      <c r="L21" s="2" t="s">
        <v>140</v>
      </c>
      <c r="M21" s="2" t="s">
        <v>140</v>
      </c>
      <c r="N21" s="2" t="s">
        <v>141</v>
      </c>
      <c r="O21" s="2" t="s">
        <v>140</v>
      </c>
    </row>
    <row r="22" spans="1:15" ht="12.75">
      <c r="A22" s="2" t="s">
        <v>78</v>
      </c>
      <c r="B22" s="2" t="s">
        <v>76</v>
      </c>
      <c r="C22" s="2" t="s">
        <v>79</v>
      </c>
      <c r="D22" s="2" t="s">
        <v>137</v>
      </c>
      <c r="E22" s="3">
        <f t="shared" si="0"/>
        <v>4</v>
      </c>
      <c r="F22" s="2" t="s">
        <v>139</v>
      </c>
      <c r="G22" s="2" t="s">
        <v>140</v>
      </c>
      <c r="H22" s="2" t="s">
        <v>140</v>
      </c>
      <c r="I22" s="2" t="s">
        <v>140</v>
      </c>
      <c r="J22" s="2" t="s">
        <v>140</v>
      </c>
      <c r="K22" s="2" t="s">
        <v>139</v>
      </c>
      <c r="L22" s="2" t="s">
        <v>140</v>
      </c>
      <c r="M22" s="2" t="s">
        <v>139</v>
      </c>
      <c r="N22" s="2" t="s">
        <v>139</v>
      </c>
      <c r="O22" s="2" t="s">
        <v>140</v>
      </c>
    </row>
    <row r="23" spans="1:15" ht="12.75">
      <c r="A23" s="2" t="s">
        <v>62</v>
      </c>
      <c r="B23" s="2" t="s">
        <v>55</v>
      </c>
      <c r="C23" s="2" t="s">
        <v>63</v>
      </c>
      <c r="D23" s="2" t="s">
        <v>123</v>
      </c>
      <c r="E23" s="3">
        <f t="shared" si="0"/>
        <v>4</v>
      </c>
      <c r="F23" s="2" t="s">
        <v>139</v>
      </c>
      <c r="G23" s="2" t="s">
        <v>140</v>
      </c>
      <c r="H23" s="2" t="s">
        <v>140</v>
      </c>
      <c r="I23" s="2" t="s">
        <v>140</v>
      </c>
      <c r="J23" s="2" t="s">
        <v>140</v>
      </c>
      <c r="K23" s="2" t="s">
        <v>139</v>
      </c>
      <c r="L23" s="2" t="s">
        <v>140</v>
      </c>
      <c r="M23" s="2" t="s">
        <v>139</v>
      </c>
      <c r="N23" s="2" t="s">
        <v>139</v>
      </c>
      <c r="O23" s="2" t="s">
        <v>140</v>
      </c>
    </row>
    <row r="24" spans="1:15" ht="12.75">
      <c r="A24" s="2" t="s">
        <v>68</v>
      </c>
      <c r="B24" s="2" t="s">
        <v>55</v>
      </c>
      <c r="C24" s="2" t="s">
        <v>69</v>
      </c>
      <c r="D24" s="2" t="s">
        <v>129</v>
      </c>
      <c r="E24" s="3">
        <f t="shared" si="0"/>
        <v>4</v>
      </c>
      <c r="F24" s="2" t="s">
        <v>139</v>
      </c>
      <c r="G24" s="2" t="s">
        <v>139</v>
      </c>
      <c r="H24" s="2" t="s">
        <v>140</v>
      </c>
      <c r="I24" s="2" t="s">
        <v>140</v>
      </c>
      <c r="J24" s="2" t="s">
        <v>140</v>
      </c>
      <c r="K24" s="2" t="s">
        <v>139</v>
      </c>
      <c r="L24" s="2" t="s">
        <v>140</v>
      </c>
      <c r="M24" s="2" t="s">
        <v>140</v>
      </c>
      <c r="N24" s="2" t="s">
        <v>139</v>
      </c>
      <c r="O24" s="2" t="s">
        <v>140</v>
      </c>
    </row>
    <row r="25" spans="1:15" ht="12.75">
      <c r="A25" s="2" t="s">
        <v>50</v>
      </c>
      <c r="B25" s="2" t="s">
        <v>53</v>
      </c>
      <c r="C25" s="2" t="s">
        <v>51</v>
      </c>
      <c r="D25" s="2" t="s">
        <v>132</v>
      </c>
      <c r="E25" s="3">
        <f t="shared" si="0"/>
        <v>4</v>
      </c>
      <c r="F25" s="2" t="s">
        <v>139</v>
      </c>
      <c r="G25" s="2" t="s">
        <v>140</v>
      </c>
      <c r="H25" s="2" t="s">
        <v>140</v>
      </c>
      <c r="I25" s="2" t="s">
        <v>140</v>
      </c>
      <c r="J25" s="2" t="s">
        <v>140</v>
      </c>
      <c r="K25" s="2" t="s">
        <v>139</v>
      </c>
      <c r="L25" s="2" t="s">
        <v>140</v>
      </c>
      <c r="M25" s="2" t="s">
        <v>139</v>
      </c>
      <c r="N25" s="2" t="s">
        <v>139</v>
      </c>
      <c r="O25" s="2" t="s">
        <v>140</v>
      </c>
    </row>
    <row r="26" spans="1:15" ht="12.75">
      <c r="A26" s="2" t="s">
        <v>14</v>
      </c>
      <c r="B26" s="2" t="s">
        <v>53</v>
      </c>
      <c r="C26" s="2" t="s">
        <v>15</v>
      </c>
      <c r="D26" s="2" t="s">
        <v>109</v>
      </c>
      <c r="E26" s="3">
        <f t="shared" si="0"/>
        <v>3</v>
      </c>
      <c r="F26" s="2" t="s">
        <v>139</v>
      </c>
      <c r="G26" s="2" t="s">
        <v>139</v>
      </c>
      <c r="H26" s="2" t="s">
        <v>140</v>
      </c>
      <c r="I26" s="2" t="s">
        <v>140</v>
      </c>
      <c r="J26" s="2" t="s">
        <v>140</v>
      </c>
      <c r="K26" s="2" t="s">
        <v>139</v>
      </c>
      <c r="L26" s="2" t="s">
        <v>140</v>
      </c>
      <c r="M26" s="2" t="s">
        <v>140</v>
      </c>
      <c r="N26" s="2" t="s">
        <v>140</v>
      </c>
      <c r="O26" s="2" t="s">
        <v>140</v>
      </c>
    </row>
    <row r="27" spans="1:15" ht="12.75">
      <c r="A27" s="2" t="s">
        <v>88</v>
      </c>
      <c r="B27" s="2" t="s">
        <v>76</v>
      </c>
      <c r="C27" s="2" t="s">
        <v>89</v>
      </c>
      <c r="D27" s="2" t="s">
        <v>120</v>
      </c>
      <c r="E27" s="3">
        <f t="shared" si="0"/>
        <v>3</v>
      </c>
      <c r="F27" s="2" t="s">
        <v>139</v>
      </c>
      <c r="G27" s="2" t="s">
        <v>140</v>
      </c>
      <c r="H27" s="2" t="s">
        <v>139</v>
      </c>
      <c r="I27" s="2" t="s">
        <v>140</v>
      </c>
      <c r="J27" s="2" t="s">
        <v>140</v>
      </c>
      <c r="K27" s="2" t="s">
        <v>140</v>
      </c>
      <c r="L27" s="2" t="s">
        <v>140</v>
      </c>
      <c r="M27" s="2" t="s">
        <v>140</v>
      </c>
      <c r="N27" s="2" t="s">
        <v>140</v>
      </c>
      <c r="O27" s="2" t="s">
        <v>139</v>
      </c>
    </row>
    <row r="28" spans="1:16" ht="12.75">
      <c r="A28" s="2" t="s">
        <v>94</v>
      </c>
      <c r="B28" s="2" t="s">
        <v>76</v>
      </c>
      <c r="C28" s="2" t="s">
        <v>95</v>
      </c>
      <c r="D28" s="2" t="s">
        <v>131</v>
      </c>
      <c r="E28" s="3">
        <f>(IF(F28="OK",1,0)+IF(G28="OK",1,0)+IF(H28="OK",1,0)+IF(I28="OK",1,0)+IF(J28="OK",1,0)+IF(K28="OK",1,0)+IF(L28="OK",1,0)+IF(M28="OK",1,0)+IF(N28="OK",1,0)+IF(O28="OK",1,0))*$P$1</f>
        <v>3</v>
      </c>
      <c r="F28" s="2" t="s">
        <v>139</v>
      </c>
      <c r="G28" s="2" t="s">
        <v>139</v>
      </c>
      <c r="H28" s="2" t="s">
        <v>140</v>
      </c>
      <c r="I28" s="2" t="s">
        <v>140</v>
      </c>
      <c r="J28" s="2" t="s">
        <v>140</v>
      </c>
      <c r="K28" s="2" t="s">
        <v>140</v>
      </c>
      <c r="L28" s="2" t="s">
        <v>139</v>
      </c>
      <c r="M28" s="2" t="s">
        <v>140</v>
      </c>
      <c r="N28" s="2" t="s">
        <v>140</v>
      </c>
      <c r="O28" s="2" t="s">
        <v>139</v>
      </c>
      <c r="P28" s="6" t="s">
        <v>143</v>
      </c>
    </row>
    <row r="29" spans="1:15" ht="12.75">
      <c r="A29" s="2" t="s">
        <v>75</v>
      </c>
      <c r="B29" s="2" t="s">
        <v>76</v>
      </c>
      <c r="C29" s="2" t="s">
        <v>77</v>
      </c>
      <c r="D29" s="2" t="s">
        <v>135</v>
      </c>
      <c r="E29" s="3">
        <f aca="true" t="shared" si="1" ref="E29:E35">IF(F29="OK",1,0)+IF(G29="OK",1,0)+IF(H29="OK",1,0)+IF(I29="OK",1,0)+IF(J29="OK",1,0)+IF(K29="OK",1,0)+IF(L29="OK",1,0)+IF(M29="OK",1,0)+IF(N29="OK",1,0)+IF(O29="OK",1,0)</f>
        <v>3</v>
      </c>
      <c r="F29" s="2" t="s">
        <v>139</v>
      </c>
      <c r="G29" s="2" t="s">
        <v>140</v>
      </c>
      <c r="H29" s="2" t="s">
        <v>139</v>
      </c>
      <c r="I29" s="2" t="s">
        <v>140</v>
      </c>
      <c r="J29" s="2" t="s">
        <v>140</v>
      </c>
      <c r="K29" s="2" t="s">
        <v>140</v>
      </c>
      <c r="L29" s="2" t="s">
        <v>140</v>
      </c>
      <c r="M29" s="2" t="s">
        <v>140</v>
      </c>
      <c r="N29" s="2" t="s">
        <v>140</v>
      </c>
      <c r="O29" s="2" t="s">
        <v>139</v>
      </c>
    </row>
    <row r="30" spans="1:15" ht="12.75">
      <c r="A30" s="2" t="s">
        <v>16</v>
      </c>
      <c r="B30" s="2" t="s">
        <v>53</v>
      </c>
      <c r="C30" s="2" t="s">
        <v>17</v>
      </c>
      <c r="D30" s="2" t="s">
        <v>110</v>
      </c>
      <c r="E30" s="3">
        <f t="shared" si="1"/>
        <v>2</v>
      </c>
      <c r="F30" s="2" t="s">
        <v>140</v>
      </c>
      <c r="G30" s="2" t="s">
        <v>139</v>
      </c>
      <c r="H30" s="2" t="s">
        <v>140</v>
      </c>
      <c r="I30" s="2" t="s">
        <v>140</v>
      </c>
      <c r="J30" s="2" t="s">
        <v>139</v>
      </c>
      <c r="K30" s="2" t="s">
        <v>142</v>
      </c>
      <c r="L30" s="2" t="s">
        <v>140</v>
      </c>
      <c r="M30" s="2" t="s">
        <v>140</v>
      </c>
      <c r="N30" s="2" t="s">
        <v>142</v>
      </c>
      <c r="O30" s="2" t="s">
        <v>140</v>
      </c>
    </row>
    <row r="31" spans="1:15" ht="12.75">
      <c r="A31" s="2" t="s">
        <v>38</v>
      </c>
      <c r="B31" s="2" t="s">
        <v>54</v>
      </c>
      <c r="C31" s="2" t="s">
        <v>39</v>
      </c>
      <c r="D31" s="2" t="s">
        <v>116</v>
      </c>
      <c r="E31" s="3">
        <f t="shared" si="1"/>
        <v>2</v>
      </c>
      <c r="F31" s="2" t="s">
        <v>141</v>
      </c>
      <c r="G31" s="2" t="s">
        <v>141</v>
      </c>
      <c r="H31" s="2" t="s">
        <v>141</v>
      </c>
      <c r="I31" s="2" t="s">
        <v>141</v>
      </c>
      <c r="J31" s="2" t="s">
        <v>141</v>
      </c>
      <c r="K31" s="2" t="s">
        <v>139</v>
      </c>
      <c r="L31" s="2" t="s">
        <v>141</v>
      </c>
      <c r="M31" s="2" t="s">
        <v>141</v>
      </c>
      <c r="N31" s="2" t="s">
        <v>139</v>
      </c>
      <c r="O31" s="2" t="s">
        <v>141</v>
      </c>
    </row>
    <row r="32" spans="1:15" ht="12.75">
      <c r="A32" s="2" t="s">
        <v>30</v>
      </c>
      <c r="B32" s="2" t="s">
        <v>54</v>
      </c>
      <c r="C32" s="2" t="s">
        <v>31</v>
      </c>
      <c r="D32" s="2" t="s">
        <v>125</v>
      </c>
      <c r="E32" s="3">
        <f t="shared" si="1"/>
        <v>2</v>
      </c>
      <c r="F32" s="2" t="s">
        <v>140</v>
      </c>
      <c r="G32" s="2" t="s">
        <v>140</v>
      </c>
      <c r="H32" s="2" t="s">
        <v>140</v>
      </c>
      <c r="I32" s="2" t="s">
        <v>139</v>
      </c>
      <c r="J32" s="2" t="s">
        <v>139</v>
      </c>
      <c r="K32" s="2" t="s">
        <v>140</v>
      </c>
      <c r="L32" s="2" t="s">
        <v>140</v>
      </c>
      <c r="M32" s="2" t="s">
        <v>140</v>
      </c>
      <c r="N32" s="2" t="s">
        <v>140</v>
      </c>
      <c r="O32" s="2" t="s">
        <v>140</v>
      </c>
    </row>
    <row r="33" spans="1:15" ht="12.75">
      <c r="A33" s="2" t="s">
        <v>96</v>
      </c>
      <c r="B33" s="2" t="s">
        <v>76</v>
      </c>
      <c r="C33" s="2" t="s">
        <v>97</v>
      </c>
      <c r="D33" s="2" t="s">
        <v>133</v>
      </c>
      <c r="E33" s="3">
        <f t="shared" si="1"/>
        <v>2</v>
      </c>
      <c r="F33" s="2" t="s">
        <v>140</v>
      </c>
      <c r="G33" s="2" t="s">
        <v>140</v>
      </c>
      <c r="H33" s="2" t="s">
        <v>139</v>
      </c>
      <c r="I33" s="2" t="s">
        <v>140</v>
      </c>
      <c r="J33" s="2" t="s">
        <v>140</v>
      </c>
      <c r="K33" s="2" t="s">
        <v>141</v>
      </c>
      <c r="L33" s="2" t="s">
        <v>141</v>
      </c>
      <c r="M33" s="2" t="s">
        <v>141</v>
      </c>
      <c r="N33" s="2" t="s">
        <v>141</v>
      </c>
      <c r="O33" s="2" t="s">
        <v>139</v>
      </c>
    </row>
    <row r="34" spans="1:15" ht="12.75">
      <c r="A34" s="2" t="s">
        <v>18</v>
      </c>
      <c r="B34" s="2" t="s">
        <v>53</v>
      </c>
      <c r="C34" s="2" t="s">
        <v>19</v>
      </c>
      <c r="D34" s="2" t="s">
        <v>112</v>
      </c>
      <c r="E34" s="3">
        <f t="shared" si="1"/>
        <v>1</v>
      </c>
      <c r="F34" s="2" t="s">
        <v>140</v>
      </c>
      <c r="G34" s="2" t="s">
        <v>140</v>
      </c>
      <c r="H34" s="2" t="s">
        <v>140</v>
      </c>
      <c r="I34" s="2" t="s">
        <v>140</v>
      </c>
      <c r="J34" s="2" t="s">
        <v>140</v>
      </c>
      <c r="K34" s="2" t="s">
        <v>140</v>
      </c>
      <c r="L34" s="2" t="s">
        <v>140</v>
      </c>
      <c r="M34" s="2" t="s">
        <v>139</v>
      </c>
      <c r="N34" s="2" t="s">
        <v>140</v>
      </c>
      <c r="O34" s="2" t="s">
        <v>140</v>
      </c>
    </row>
    <row r="35" spans="1:15" ht="12.75">
      <c r="A35" s="2" t="s">
        <v>92</v>
      </c>
      <c r="B35" s="2" t="s">
        <v>76</v>
      </c>
      <c r="C35" s="2" t="s">
        <v>93</v>
      </c>
      <c r="D35" s="2" t="s">
        <v>138</v>
      </c>
      <c r="E35" s="3">
        <f t="shared" si="1"/>
        <v>1</v>
      </c>
      <c r="F35" s="2" t="s">
        <v>139</v>
      </c>
      <c r="G35" s="2" t="s">
        <v>140</v>
      </c>
      <c r="H35" s="2" t="s">
        <v>140</v>
      </c>
      <c r="I35" s="2" t="s">
        <v>140</v>
      </c>
      <c r="J35" s="2" t="s">
        <v>140</v>
      </c>
      <c r="K35" s="2" t="s">
        <v>142</v>
      </c>
      <c r="L35" s="2" t="s">
        <v>140</v>
      </c>
      <c r="M35" s="2" t="s">
        <v>142</v>
      </c>
      <c r="N35" s="2" t="s">
        <v>142</v>
      </c>
      <c r="O35" s="2" t="s">
        <v>140</v>
      </c>
    </row>
    <row r="36" spans="1:16" ht="12.75">
      <c r="A36" s="2" t="s">
        <v>40</v>
      </c>
      <c r="B36" s="2" t="s">
        <v>54</v>
      </c>
      <c r="C36" s="2" t="s">
        <v>41</v>
      </c>
      <c r="D36" s="2" t="s">
        <v>118</v>
      </c>
      <c r="E36" s="4">
        <f>(IF(F36="OK",1,0)+IF(G36="OK",1,0)+IF(H36="OK",1,0)+IF(I36="OK",1,0)+IF(J36="OK",1,0)+IF(K36="OK",1,0)+IF(L36="OK",1,0)+IF(M36="OK",1,0)+IF(N36="OK",1,0)+IF(O36="OK",1,0))*$P$1</f>
        <v>0.75</v>
      </c>
      <c r="F36" s="2" t="s">
        <v>139</v>
      </c>
      <c r="G36" s="2" t="s">
        <v>142</v>
      </c>
      <c r="H36" s="2" t="s">
        <v>142</v>
      </c>
      <c r="I36" s="2" t="s">
        <v>142</v>
      </c>
      <c r="J36" s="2" t="s">
        <v>142</v>
      </c>
      <c r="K36" s="2" t="s">
        <v>140</v>
      </c>
      <c r="L36" s="2" t="s">
        <v>142</v>
      </c>
      <c r="M36" s="2" t="s">
        <v>142</v>
      </c>
      <c r="N36" s="2" t="s">
        <v>140</v>
      </c>
      <c r="O36" s="2" t="s">
        <v>142</v>
      </c>
      <c r="P36" s="6" t="s">
        <v>144</v>
      </c>
    </row>
    <row r="37" spans="1:15" ht="12.75">
      <c r="A37" s="2" t="s">
        <v>82</v>
      </c>
      <c r="B37" s="2" t="s">
        <v>76</v>
      </c>
      <c r="C37" s="2" t="s">
        <v>83</v>
      </c>
      <c r="D37" s="2" t="s">
        <v>102</v>
      </c>
      <c r="E37" s="3">
        <f aca="true" t="shared" si="2" ref="E37:E42">IF(F37="OK",1,0)+IF(G37="OK",1,0)+IF(H37="OK",1,0)+IF(I37="OK",1,0)+IF(J37="OK",1,0)+IF(K37="OK",1,0)+IF(L37="OK",1,0)+IF(M37="OK",1,0)+IF(N37="OK",1,0)+IF(O37="OK",1,0)</f>
        <v>0</v>
      </c>
      <c r="F37" s="2" t="s">
        <v>141</v>
      </c>
      <c r="G37" s="2" t="s">
        <v>141</v>
      </c>
      <c r="H37" s="2" t="s">
        <v>141</v>
      </c>
      <c r="I37" s="2" t="s">
        <v>141</v>
      </c>
      <c r="J37" s="2" t="s">
        <v>141</v>
      </c>
      <c r="K37" s="2" t="s">
        <v>141</v>
      </c>
      <c r="L37" s="2" t="s">
        <v>141</v>
      </c>
      <c r="M37" s="2" t="s">
        <v>141</v>
      </c>
      <c r="N37" s="2" t="s">
        <v>141</v>
      </c>
      <c r="O37" s="2" t="s">
        <v>141</v>
      </c>
    </row>
    <row r="38" spans="1:16" ht="12.75">
      <c r="A38" s="2" t="s">
        <v>34</v>
      </c>
      <c r="B38" s="2" t="s">
        <v>54</v>
      </c>
      <c r="C38" s="2" t="s">
        <v>35</v>
      </c>
      <c r="D38" s="2" t="s">
        <v>104</v>
      </c>
      <c r="E38" s="3">
        <f t="shared" si="2"/>
        <v>0</v>
      </c>
      <c r="F38" s="2" t="s">
        <v>140</v>
      </c>
      <c r="G38" s="2" t="s">
        <v>140</v>
      </c>
      <c r="H38" s="2" t="s">
        <v>140</v>
      </c>
      <c r="I38" s="2" t="s">
        <v>140</v>
      </c>
      <c r="J38" s="2" t="s">
        <v>140</v>
      </c>
      <c r="K38" s="2" t="s">
        <v>140</v>
      </c>
      <c r="L38" s="2" t="s">
        <v>140</v>
      </c>
      <c r="M38" s="2" t="s">
        <v>140</v>
      </c>
      <c r="N38" s="2" t="s">
        <v>140</v>
      </c>
      <c r="O38" s="2" t="s">
        <v>140</v>
      </c>
      <c r="P38" s="5"/>
    </row>
    <row r="39" spans="1:15" ht="12.75">
      <c r="A39" s="2" t="s">
        <v>8</v>
      </c>
      <c r="B39" s="2" t="s">
        <v>53</v>
      </c>
      <c r="C39" s="2" t="s">
        <v>9</v>
      </c>
      <c r="D39" s="2" t="s">
        <v>105</v>
      </c>
      <c r="E39" s="3">
        <f t="shared" si="2"/>
        <v>0</v>
      </c>
      <c r="F39" s="2" t="s">
        <v>140</v>
      </c>
      <c r="G39" s="2" t="s">
        <v>140</v>
      </c>
      <c r="H39" s="2" t="s">
        <v>140</v>
      </c>
      <c r="I39" s="2" t="s">
        <v>140</v>
      </c>
      <c r="J39" s="2" t="s">
        <v>140</v>
      </c>
      <c r="K39" s="2" t="s">
        <v>140</v>
      </c>
      <c r="L39" s="2" t="s">
        <v>140</v>
      </c>
      <c r="M39" s="2" t="s">
        <v>140</v>
      </c>
      <c r="N39" s="2" t="s">
        <v>140</v>
      </c>
      <c r="O39" s="2" t="s">
        <v>140</v>
      </c>
    </row>
    <row r="40" spans="1:15" ht="12.75">
      <c r="A40" s="2" t="s">
        <v>26</v>
      </c>
      <c r="B40" s="2" t="s">
        <v>53</v>
      </c>
      <c r="C40" s="2" t="s">
        <v>27</v>
      </c>
      <c r="D40" s="2" t="s">
        <v>119</v>
      </c>
      <c r="E40" s="3">
        <f t="shared" si="2"/>
        <v>0</v>
      </c>
      <c r="F40" s="2" t="s">
        <v>142</v>
      </c>
      <c r="G40" s="2" t="s">
        <v>142</v>
      </c>
      <c r="H40" s="2" t="s">
        <v>142</v>
      </c>
      <c r="I40" s="2" t="s">
        <v>142</v>
      </c>
      <c r="J40" s="2" t="s">
        <v>142</v>
      </c>
      <c r="K40" s="2" t="s">
        <v>142</v>
      </c>
      <c r="L40" s="2" t="s">
        <v>142</v>
      </c>
      <c r="M40" s="2" t="s">
        <v>142</v>
      </c>
      <c r="N40" s="2" t="s">
        <v>142</v>
      </c>
      <c r="O40" s="2" t="s">
        <v>142</v>
      </c>
    </row>
    <row r="41" spans="1:15" ht="12.75">
      <c r="A41" s="2" t="s">
        <v>46</v>
      </c>
      <c r="B41" s="2" t="s">
        <v>54</v>
      </c>
      <c r="C41" s="2" t="s">
        <v>47</v>
      </c>
      <c r="D41" s="2" t="s">
        <v>126</v>
      </c>
      <c r="E41" s="3">
        <f t="shared" si="2"/>
        <v>0</v>
      </c>
      <c r="F41" s="2" t="s">
        <v>140</v>
      </c>
      <c r="G41" s="2" t="s">
        <v>140</v>
      </c>
      <c r="H41" s="2" t="s">
        <v>140</v>
      </c>
      <c r="I41" s="2" t="s">
        <v>140</v>
      </c>
      <c r="J41" s="2" t="s">
        <v>140</v>
      </c>
      <c r="K41" s="2" t="s">
        <v>140</v>
      </c>
      <c r="L41" s="2" t="s">
        <v>140</v>
      </c>
      <c r="M41" s="2" t="s">
        <v>140</v>
      </c>
      <c r="N41" s="2" t="s">
        <v>140</v>
      </c>
      <c r="O41" s="2" t="s">
        <v>140</v>
      </c>
    </row>
    <row r="42" spans="1:16" ht="12.75">
      <c r="A42" s="2" t="s">
        <v>66</v>
      </c>
      <c r="B42" s="2" t="s">
        <v>55</v>
      </c>
      <c r="C42" s="2" t="s">
        <v>67</v>
      </c>
      <c r="D42" s="2" t="s">
        <v>128</v>
      </c>
      <c r="E42" s="3">
        <f t="shared" si="2"/>
        <v>0</v>
      </c>
      <c r="F42" s="2" t="s">
        <v>140</v>
      </c>
      <c r="G42" s="2" t="s">
        <v>140</v>
      </c>
      <c r="H42" s="2" t="s">
        <v>142</v>
      </c>
      <c r="I42" s="2" t="s">
        <v>142</v>
      </c>
      <c r="J42" s="2" t="s">
        <v>142</v>
      </c>
      <c r="K42" s="2" t="s">
        <v>142</v>
      </c>
      <c r="L42" s="2" t="s">
        <v>142</v>
      </c>
      <c r="M42" s="2" t="s">
        <v>142</v>
      </c>
      <c r="N42" s="2" t="s">
        <v>142</v>
      </c>
      <c r="O42" s="2" t="s">
        <v>142</v>
      </c>
      <c r="P42" s="5"/>
    </row>
    <row r="43" spans="1:15" ht="12.75">
      <c r="A43" s="2" t="s">
        <v>57</v>
      </c>
      <c r="B43" s="2" t="s">
        <v>55</v>
      </c>
      <c r="C43" s="2" t="s">
        <v>49</v>
      </c>
      <c r="D43" s="2" t="s">
        <v>49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</row>
    <row r="44" spans="1:15" ht="12.75">
      <c r="A44" s="2" t="s">
        <v>20</v>
      </c>
      <c r="B44" s="2" t="s">
        <v>53</v>
      </c>
      <c r="C44" s="2" t="s">
        <v>21</v>
      </c>
      <c r="D44" s="2" t="s">
        <v>49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</row>
    <row r="45" spans="1:15" ht="12.75">
      <c r="A45" s="2" t="s">
        <v>86</v>
      </c>
      <c r="B45" s="2" t="s">
        <v>76</v>
      </c>
      <c r="C45" s="2" t="s">
        <v>49</v>
      </c>
      <c r="D45" s="2" t="s">
        <v>49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</row>
    <row r="46" spans="1:15" ht="12.75">
      <c r="A46" s="2" t="s">
        <v>48</v>
      </c>
      <c r="B46" s="2" t="s">
        <v>54</v>
      </c>
      <c r="C46" s="2" t="s">
        <v>49</v>
      </c>
      <c r="D46" s="2" t="s">
        <v>49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</row>
    <row r="47" spans="1:15" ht="12.75">
      <c r="A47" s="2" t="s">
        <v>87</v>
      </c>
      <c r="B47" s="2" t="s">
        <v>76</v>
      </c>
      <c r="C47" s="2" t="s">
        <v>49</v>
      </c>
      <c r="D47" s="2" t="s">
        <v>49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</row>
    <row r="48" spans="1:15" ht="12.75">
      <c r="A48" s="2" t="s">
        <v>74</v>
      </c>
      <c r="B48" s="2" t="s">
        <v>76</v>
      </c>
      <c r="C48" s="2" t="s">
        <v>49</v>
      </c>
      <c r="D48" s="2" t="s">
        <v>49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</row>
  </sheetData>
  <printOptions/>
  <pageMargins left="0.75" right="0.75" top="1" bottom="1" header="0.5" footer="0.5"/>
  <pageSetup horizontalDpi="600" verticalDpi="600" orientation="portrait" paperSize="9" r:id="rId1"/>
  <ignoredErrors>
    <ignoredError sqref="E28 E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SOFTAge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 Erzse</dc:creator>
  <cp:keywords/>
  <dc:description/>
  <cp:lastModifiedBy>Gabriel Erzse</cp:lastModifiedBy>
  <dcterms:created xsi:type="dcterms:W3CDTF">2007-05-19T10:10:45Z</dcterms:created>
  <dcterms:modified xsi:type="dcterms:W3CDTF">2007-05-20T19:53:03Z</dcterms:modified>
  <cp:category/>
  <cp:version/>
  <cp:contentType/>
  <cp:contentStatus/>
</cp:coreProperties>
</file>