
<file path=[Content_Types].xml><?xml version="1.0" encoding="utf-8"?>
<Types xmlns="http://schemas.openxmlformats.org/package/2006/content-types">
  <Default ContentType="application/vnd.openxmlformats-officedocument.oleObject" Extension="bin"/>
  <Default ContentType="image/jpeg" Extension="jpeg"/>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docProps/app.xml" Type="http://schemas.openxmlformats.org/officeDocument/2006/relationships/extended-properties"/><Relationship Id="rId2" Target="docProps/core.xml" Type="http://schemas.openxmlformats.org/package/2006/relationships/metadata/core-properties"/><Relationship Id="rId3" Target="docProps/custom.xml" Type="http://schemas.openxmlformats.org/officeDocument/2006/relationships/custom-properties"/><Relationship Id="rId4" Target="xl/workbook.xml" Type="http://schemas.openxmlformats.org/officeDocument/2006/relationships/officeDocument"/></Relationships>
</file>

<file path=xl/workbook.xml><?xml version="1.0" encoding="utf-8"?>
<workbook xmlns="http://schemas.openxmlformats.org/spreadsheetml/2006/main" xmlns:r="http://schemas.openxmlformats.org/officeDocument/2006/relationships">
  <workbookPr date1904="0"/>
  <bookViews>
    <workbookView xWindow="360" yWindow="15" windowWidth="20955" windowHeight="9720" activeTab="0"/>
  </bookViews>
  <sheets>
    <sheet name="A5-IC2.3-act.stiintifica" sheetId="1" state="visible" r:id="rId1"/>
    <sheet name="Domenii-CNATDCU" sheetId="2" state="visible" r:id="rId2"/>
    <sheet name="Personal didactic_RS" sheetId="3" state="hidden" r:id="rId3"/>
  </sheets>
  <definedNames>
    <definedName name="_xlnm.Print_Area" localSheetId="0" hidden="0">'A5-IC2.3-act.stiintifica'!$A$1:$Y$42</definedName>
    <definedName name="titlu" localSheetId="0" hidden="0">#REF!</definedName>
    <definedName name="titlu" localSheetId="1" hidden="0">#REF!</definedName>
    <definedName name="titlu" hidden="0">#REF!</definedName>
  </definedNames>
  <calcPr refMode="A1" iterate="0" iterateCount="100" iterateDelta="0.0001"/>
</workbook>
</file>

<file path=xl/sharedStrings.xml><?xml version="1.0" encoding="utf-8"?>
<sst xmlns="http://schemas.openxmlformats.org/spreadsheetml/2006/main" count="238" uniqueCount="238">
  <si>
    <t xml:space="preserve">Anexa 5. Fişa individuală de articole şi brevete - IC2.3 (ultimii 4 ani, perioada 2015-2018)</t>
  </si>
  <si>
    <t>Universitatea:</t>
  </si>
  <si>
    <t xml:space="preserve">Universitatea Politehnica Timisoara</t>
  </si>
  <si>
    <r>
      <rPr>
        <sz val="9"/>
        <color indexed="2"/>
        <rFont val="Times New Roman"/>
      </rPr>
      <t>←</t>
    </r>
    <r>
      <rPr>
        <i/>
        <sz val="8.0999999999999996"/>
        <color indexed="2"/>
        <rFont val="Times New Roman"/>
      </rPr>
      <t xml:space="preserve"> </t>
    </r>
    <r>
      <rPr>
        <i/>
        <sz val="9"/>
        <color indexed="2"/>
        <rFont val="Times New Roman"/>
      </rPr>
      <t xml:space="preserve">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CNFIS-MEN in Anexa 1 - instituțională.)</t>
    </r>
  </si>
  <si>
    <t xml:space="preserve">Nume si prenume cadru didactic sau de cercetare:</t>
  </si>
  <si>
    <t xml:space="preserve">CNP/facultate/departament (optional)</t>
  </si>
  <si>
    <t xml:space="preserve">Babii Sorin</t>
  </si>
  <si>
    <t xml:space="preserve">Calculatoare si Tehnologia informatiei</t>
  </si>
  <si>
    <t xml:space="preserve">Cod domeniu studiu raportare CNATDCU (cod_DS)</t>
  </si>
  <si>
    <t xml:space="preserve">Domeniu studiu raportare CNATDCU</t>
  </si>
  <si>
    <t xml:space="preserve">Punctaj CNATDCU</t>
  </si>
  <si>
    <t xml:space="preserve">Criteriu CNATDCU neindeplinit</t>
  </si>
  <si>
    <t xml:space="preserve">Indicativ criteriu CNATDCU neindeplinit</t>
  </si>
  <si>
    <t xml:space="preserve">Valoare Indice Hirsch </t>
  </si>
  <si>
    <t xml:space="preserve">Google Scholar</t>
  </si>
  <si>
    <t xml:space="preserve">Web of Science</t>
  </si>
  <si>
    <t>Scopus</t>
  </si>
  <si>
    <t xml:space="preserve">Se va completa codul corespunzător domeniului pentru care s-a raportat fişa de verificare CNATCDU (codul este corespunzător nr.din col.A, cod_DS (CNATDCU), din sheet-ul Domenii-CNATDCU).</t>
  </si>
  <si>
    <t xml:space="preserve">Câmp completat automat la introducerea codului DS in coloana alăturată</t>
  </si>
  <si>
    <r>
      <rPr>
        <sz val="7"/>
        <color indexed="64"/>
        <rFont val="Times New Roman"/>
      </rPr>
      <t xml:space="preserve">Se va completa punctajul </t>
    </r>
    <r>
      <rPr>
        <b/>
        <sz val="7"/>
        <color indexed="64"/>
        <rFont val="Times New Roman"/>
      </rPr>
      <t xml:space="preserve">final </t>
    </r>
    <r>
      <rPr>
        <sz val="7"/>
        <color indexed="64"/>
        <rFont val="Times New Roman"/>
      </rPr>
      <t xml:space="preserve">din fișa individuală CNATDCU. </t>
    </r>
    <r>
      <rPr>
        <sz val="7"/>
        <color rgb="FFE46C0A"/>
        <rFont val="Times New Roman"/>
      </rPr>
      <t>Imp</t>
    </r>
    <r>
      <rPr>
        <sz val="7"/>
        <color indexed="2"/>
        <rFont val="Times New Roman"/>
      </rPr>
      <t xml:space="preserve">ortant! Se vor utiliza criteriile CNATDCU valabile la 1 ianuarie 2019.</t>
    </r>
  </si>
  <si>
    <t xml:space="preserve">Se va marca printr-un "1", în situaţia în care un cadru didactic nu realizează unul dintre criteriile obligatorii stabilite de CNATDCU.</t>
  </si>
  <si>
    <t xml:space="preserve">Se va (vor) menționa indicativul(ele) criteriului(iilor) neîndeplinite. </t>
  </si>
  <si>
    <r>
      <rPr>
        <sz val="8"/>
        <color indexed="64"/>
        <rFont val="Times New Roman"/>
      </rPr>
      <t xml:space="preserve">Pentru ramurile de știință din DF: Matematică și științe ale naturii, Științe inginerești, Științe biologice și biomedicale
(cod_DF:10, 20, 30), bazele de date folosite pentru citări sunt Web of Science, Scopus şi Google Scholar. </t>
    </r>
    <r>
      <rPr>
        <sz val="8"/>
        <color indexed="2"/>
        <rFont val="Times New Roman"/>
      </rPr>
      <t xml:space="preserve">Pentru celelalte ramuri de știință baza
de date folosită este Google Scholar.</t>
    </r>
  </si>
  <si>
    <r>
      <rPr>
        <b/>
        <sz val="10"/>
        <color indexed="64"/>
        <rFont val="Times New Roman"/>
      </rPr>
      <t xml:space="preserve">NOTE: 
</t>
    </r>
    <r>
      <rPr>
        <sz val="10"/>
        <color indexed="2"/>
        <rFont val="Times New Roman"/>
      </rPr>
      <t xml:space="preserve">Vă rugăm să completați numai spațiile marcate cu culoarea galben. Puteţi insera rânduri în document, doar înainte de rândul cu TOTAL, prin selectarea unui rând formatat (marcat cu culoarea galben) şi apoi comanda Insert sau Copy/Insert Copied Cells.
</t>
    </r>
    <r>
      <rPr>
        <b/>
        <sz val="10"/>
        <color indexed="2"/>
        <rFont val="Times New Roman"/>
      </rPr>
      <t xml:space="preserve">Fiecare articol/brevet se va trece pe un rând separat, şi se vor completa datele solicitate pentru acesta.
</t>
    </r>
    <r>
      <rPr>
        <b/>
        <sz val="10"/>
        <rFont val="Times New Roman"/>
      </rPr>
      <t xml:space="preserve">Important! Pentru fiecare articol/brevet (rând din tabel), se va completa doar cu o singură valoare "1" în una din coloanele 1 - 12.
</t>
    </r>
  </si>
  <si>
    <t xml:space="preserve">Nr. 
Crt</t>
  </si>
  <si>
    <t xml:space="preserve">An referinţă</t>
  </si>
  <si>
    <t xml:space="preserve">Date de identificare ale articolului/brevetului</t>
  </si>
  <si>
    <t xml:space="preserve">Date de identificare ale jurnalului/volumului în care a fost publicat articolul sau ale oficiului de brevete:</t>
  </si>
  <si>
    <t xml:space="preserve">Încadrare articole</t>
  </si>
  <si>
    <t xml:space="preserve">Încadrare brevete</t>
  </si>
  <si>
    <t xml:space="preserve">Număr autori</t>
  </si>
  <si>
    <t xml:space="preserve">Număr autori din universitate</t>
  </si>
  <si>
    <t xml:space="preserve">Titlul articolului / Titlul brevetului</t>
  </si>
  <si>
    <r>
      <rPr>
        <b/>
        <sz val="9"/>
        <rFont val="Times New Roman"/>
      </rPr>
      <t xml:space="preserve">DOI Articol/ cod WOS/  cod brevet 
</t>
    </r>
    <r>
      <rPr>
        <sz val="9"/>
        <rFont val="Times New Roman"/>
      </rPr>
      <t xml:space="preserve">Important! Câmp obligatoriu </t>
    </r>
    <r>
      <rPr>
        <b/>
        <sz val="9"/>
        <rFont val="Times New Roman"/>
      </rPr>
      <t xml:space="preserve">(cel puțin unul din coduri)</t>
    </r>
  </si>
  <si>
    <t xml:space="preserve">Denumirea jurnalului / volumului / oficiul de brevete</t>
  </si>
  <si>
    <r>
      <rPr>
        <b/>
        <sz val="9"/>
        <rFont val="Times New Roman"/>
      </rPr>
      <t xml:space="preserve">cod ISSN /  cod ISBN/ date identificare oficiu brevete.
</t>
    </r>
    <r>
      <rPr>
        <sz val="8"/>
        <rFont val="Times New Roman"/>
      </rPr>
      <t xml:space="preserve">Important! Câmp obligatoriu</t>
    </r>
    <r>
      <rPr>
        <b/>
        <sz val="8"/>
        <rFont val="Times New Roman"/>
      </rPr>
      <t xml:space="preserve"> (cel puțin unul din coduri) </t>
    </r>
    <r>
      <rPr>
        <sz val="8"/>
        <rFont val="Times New Roman"/>
      </rPr>
      <t xml:space="preserve">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</si>
  <si>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t xml:space="preserve">Nature/
Science</t>
  </si>
  <si>
    <t xml:space="preserve">ISI Roşu</t>
  </si>
  <si>
    <t xml:space="preserve">ISI Galben</t>
  </si>
  <si>
    <t xml:space="preserve">ISI Alb</t>
  </si>
  <si>
    <t xml:space="preserve">ISI Arts&amp;Humanities</t>
  </si>
  <si>
    <t xml:space="preserve">ISI Emerging Sources Citation Index</t>
  </si>
  <si>
    <t>ERIH+</t>
  </si>
  <si>
    <t xml:space="preserve">ISI Proceedings</t>
  </si>
  <si>
    <t xml:space="preserve">IEEE Proceedings</t>
  </si>
  <si>
    <t>Triadice</t>
  </si>
  <si>
    <t xml:space="preserve">Europene/
Internaţionale</t>
  </si>
  <si>
    <t>Naţionale</t>
  </si>
  <si>
    <t xml:space="preserve">Se selectează din lista predefinită anul de referinţă, din perioada 2015-2018, în care a fost publicat articolul sau obţinut brevetul.</t>
  </si>
  <si>
    <t xml:space="preserve">Se completează titlul complet al articolului/brevetului.</t>
  </si>
  <si>
    <r>
      <rPr>
        <b/>
        <i/>
        <sz val="9"/>
        <rFont val="Times New Roman"/>
      </rPr>
      <t xml:space="preserve">cod DOI 
</t>
    </r>
    <r>
      <rPr>
        <i/>
        <sz val="6"/>
        <rFont val="Times New Roman"/>
      </rPr>
      <t xml:space="preserve">(digital object identifier) reprezintă codul unic de identificare al articolului. DOI-ul este localizat (în general) pe prima pagină a articolului</t>
    </r>
  </si>
  <si>
    <r>
      <rPr>
        <b/>
        <i/>
        <sz val="9"/>
        <rFont val="Times New Roman"/>
      </rPr>
      <t xml:space="preserve">cod WOS
</t>
    </r>
    <r>
      <rPr>
        <i/>
        <sz val="6"/>
        <rFont val="Times New Roman"/>
      </rPr>
      <t xml:space="preserve">(codul unic de identificare al articolului in baza de date Web of Science Core Collection - Accession Number Field)</t>
    </r>
  </si>
  <si>
    <r>
      <rPr>
        <b/>
        <i/>
        <sz val="9"/>
        <rFont val="Times New Roman"/>
      </rPr>
      <t xml:space="preserve">cod Breve
</t>
    </r>
    <r>
      <rPr>
        <i/>
        <sz val="6"/>
        <rFont val="Times New Roman"/>
      </rPr>
      <t xml:space="preserve">În cazul brevetelor triadice, se vor trece toate cele trei coduri, aferente brevetelu)</t>
    </r>
  </si>
  <si>
    <t xml:space="preserve">Se completează denumirea completă a jurnalului / volumului / oficiului de brevete.</t>
  </si>
  <si>
    <r>
      <rPr>
        <b/>
        <i/>
        <sz val="9"/>
        <rFont val="Times New Roman"/>
      </rPr>
      <t xml:space="preserve">cod ISSN onlie
</t>
    </r>
    <r>
      <rPr>
        <i/>
        <sz val="8"/>
        <color indexed="2"/>
        <rFont val="Times New Roman"/>
      </rPr>
      <t xml:space="preserve">format xxxx-xxxx (ex.1235-5678)</t>
    </r>
  </si>
  <si>
    <r>
      <rPr>
        <b/>
        <i/>
        <sz val="9"/>
        <rFont val="Times New Roman"/>
      </rPr>
      <t xml:space="preserve">cod ISSN print
</t>
    </r>
    <r>
      <rPr>
        <i/>
        <sz val="8"/>
        <color indexed="2"/>
        <rFont val="Times New Roman"/>
      </rPr>
      <t xml:space="preserve">format xxxx-xxxx (ex.1235-5678)</t>
    </r>
  </si>
  <si>
    <t xml:space="preserve">cod ISBN</t>
  </si>
  <si>
    <t xml:space="preserve">date identificare oficiu brevete.</t>
  </si>
  <si>
    <r>
      <rPr>
        <i/>
        <sz val="9"/>
        <rFont val="Times New Roman"/>
      </rPr>
      <t xml:space="preserve">Se completează cu valoarea "</t>
    </r>
    <r>
      <rPr>
        <b/>
        <i/>
        <sz val="9"/>
        <rFont val="Times New Roman"/>
      </rPr>
      <t xml:space="preserve">1" </t>
    </r>
    <r>
      <rPr>
        <i/>
        <sz val="9"/>
        <rFont val="Times New Roman"/>
      </rPr>
      <t xml:space="preserve">cea mai favorabilă încadrarea a jurnalului din anul în care a fost publicat articolul.</t>
    </r>
  </si>
  <si>
    <t xml:space="preserve">Se completează cu valoarea "1" în categoria în care se încadrează articolul.</t>
  </si>
  <si>
    <r>
      <rPr>
        <i/>
        <sz val="8"/>
        <rFont val="Times New Roman"/>
      </rPr>
      <t xml:space="preserve">Se completează cu valoarea "</t>
    </r>
    <r>
      <rPr>
        <b/>
        <i/>
        <sz val="8"/>
        <rFont val="Times New Roman"/>
      </rPr>
      <t>1"</t>
    </r>
    <r>
      <rPr>
        <i/>
        <sz val="8"/>
        <rFont val="Times New Roman"/>
      </rPr>
      <t xml:space="preserve"> în dreptul categoriei în care se înscrie brevetele.</t>
    </r>
  </si>
  <si>
    <r>
      <rPr>
        <i/>
        <sz val="7"/>
        <rFont val="Times New Roman"/>
      </rPr>
      <t xml:space="preserve">Se completează numărul </t>
    </r>
    <r>
      <rPr>
        <b/>
        <i/>
        <sz val="7"/>
        <rFont val="Times New Roman"/>
      </rPr>
      <t xml:space="preserve">total </t>
    </r>
    <r>
      <rPr>
        <i/>
        <sz val="7"/>
        <rFont val="Times New Roman"/>
      </rPr>
      <t xml:space="preserve">de autori ai articolului/brevetelui, respectiv numărul total de autori din universitate ai articolului/brevetelui.</t>
    </r>
  </si>
  <si>
    <t>A</t>
  </si>
  <si>
    <t>B</t>
  </si>
  <si>
    <t>C</t>
  </si>
  <si>
    <t>D</t>
  </si>
  <si>
    <t>E</t>
  </si>
  <si>
    <t>F</t>
  </si>
  <si>
    <t>G</t>
  </si>
  <si>
    <t>H</t>
  </si>
  <si>
    <t>I</t>
  </si>
  <si>
    <t>J</t>
  </si>
  <si>
    <t>K</t>
  </si>
  <si>
    <t xml:space="preserve">Stefano-Niko Orzen, Sorin Babii - Network Events in the Dynamic Selection of Real-Time Session Fault Tolerant Routes, 21st IEEE International Conference on Intelligent Engineering Systems (INES), OCT 20-23, 2017, Larnaca, CYPRUS</t>
  </si>
  <si>
    <t>10.1109/INES.2017.8118574</t>
  </si>
  <si>
    <t xml:space="preserve">21st IEEE International Conference on Intelligent Engineering Systems (INES), OCT 20-23, 2017, Proceedings</t>
  </si>
  <si>
    <t>1562-5850</t>
  </si>
  <si>
    <t>978-1-4799-7677-5</t>
  </si>
  <si>
    <t xml:space="preserve">Stefano-Niko Orzen, Sorin Babii - Data Packet Header Actions in Fault Tolerance of Persistent Routing Sessions, 2017 IEEE 15th International Symposium on Intelligent Systems and Informatics (SISY), 14-16 Sept. 2017, Subotica, Serbia</t>
  </si>
  <si>
    <t>10.1109/SISY.2017.8080551</t>
  </si>
  <si>
    <t>000427311500034</t>
  </si>
  <si>
    <t xml:space="preserve">15th IEEE International Symposium on Intelligent Systems and Informatics (SISY), Proceedings</t>
  </si>
  <si>
    <t>1949-0488</t>
  </si>
  <si>
    <t>978-1-5386-3855-2</t>
  </si>
  <si>
    <t xml:space="preserve">Total general (nr.articole / nr.brevete)</t>
  </si>
  <si>
    <t xml:space="preserve">Total contribuţie individuală (articole / brevete)</t>
  </si>
  <si>
    <t xml:space="preserve">cod_DS (CNATDCU)</t>
  </si>
  <si>
    <t>cod_DS</t>
  </si>
  <si>
    <t xml:space="preserve">Domeniul de studiu (DS)</t>
  </si>
  <si>
    <t xml:space="preserve">Ramura de ştiinţă (RS)</t>
  </si>
  <si>
    <t xml:space="preserve">Domeniu fundamental (DF)</t>
  </si>
  <si>
    <t>Matematică</t>
  </si>
  <si>
    <t xml:space="preserve">Matematică şi ştiinţe ale naturii</t>
  </si>
  <si>
    <t>Informatică</t>
  </si>
  <si>
    <t>Fizică</t>
  </si>
  <si>
    <t>Chimie</t>
  </si>
  <si>
    <t xml:space="preserve">Chimie şi inginerie chimică</t>
  </si>
  <si>
    <t xml:space="preserve">Inginerie chimică</t>
  </si>
  <si>
    <t>Geografie</t>
  </si>
  <si>
    <t xml:space="preserve">Ştiinţele pământului şi atmosferei</t>
  </si>
  <si>
    <t>Geologie</t>
  </si>
  <si>
    <t xml:space="preserve">Ştiinţa mediului (Geografie)</t>
  </si>
  <si>
    <t xml:space="preserve">Ştiinţa mediului (Geologie)</t>
  </si>
  <si>
    <t xml:space="preserve">Inginerie civilă</t>
  </si>
  <si>
    <t xml:space="preserve">Ştiinţe inginereşti</t>
  </si>
  <si>
    <t xml:space="preserve">Ingineria instalaţiilor</t>
  </si>
  <si>
    <t xml:space="preserve">Inginerie electrică</t>
  </si>
  <si>
    <t xml:space="preserve">Inginerie electrică, electronică şi telecomunicaţii</t>
  </si>
  <si>
    <t xml:space="preserve">Inginerie energetică</t>
  </si>
  <si>
    <t xml:space="preserve">Inginerie electronică şi telecomunicaţii</t>
  </si>
  <si>
    <t xml:space="preserve">Inginerie geologică</t>
  </si>
  <si>
    <t xml:space="preserve">Inginerie geologică, mine, petrol şi gaze</t>
  </si>
  <si>
    <t xml:space="preserve">Inginerie geodezică</t>
  </si>
  <si>
    <t xml:space="preserve">Mine, petrol şi gaze</t>
  </si>
  <si>
    <t xml:space="preserve">Inginerie aerospaţială</t>
  </si>
  <si>
    <t xml:space="preserve">Ingineria transporturilor</t>
  </si>
  <si>
    <t xml:space="preserve">Ingineria autovehiculelor</t>
  </si>
  <si>
    <t>Agronomie</t>
  </si>
  <si>
    <t xml:space="preserve">Ingineria resurselor vegetale şi animale</t>
  </si>
  <si>
    <t>Horticultură</t>
  </si>
  <si>
    <t xml:space="preserve">Inginerie forestieră</t>
  </si>
  <si>
    <t>Silvicultură</t>
  </si>
  <si>
    <t xml:space="preserve">Inginerie şi management în agricultură şi dezvoltare rurală</t>
  </si>
  <si>
    <t>Biotehnologii</t>
  </si>
  <si>
    <t xml:space="preserve">Ingineria produselor alimentare</t>
  </si>
  <si>
    <t>Zootehnie</t>
  </si>
  <si>
    <t xml:space="preserve">Calculatoare şi tehnologia informaţiei</t>
  </si>
  <si>
    <t xml:space="preserve">Ingineria sistemelor, calculatoare şi tehnologia informaţiei</t>
  </si>
  <si>
    <t xml:space="preserve">Ingineria sistemelor</t>
  </si>
  <si>
    <t xml:space="preserve">Inginerie mecanică</t>
  </si>
  <si>
    <t xml:space="preserve">Inginerie mecanică, mecatronică, inginerie industrială şi management</t>
  </si>
  <si>
    <t xml:space="preserve">Inginerie industrială</t>
  </si>
  <si>
    <t xml:space="preserve">Arhitectură navală</t>
  </si>
  <si>
    <t xml:space="preserve">Inginerie marină şi navigaţie</t>
  </si>
  <si>
    <t xml:space="preserve">Ştiinţe inginereşti aplicate</t>
  </si>
  <si>
    <t xml:space="preserve">Mecatronică şi robotică</t>
  </si>
  <si>
    <t xml:space="preserve">Ingineria materialelor</t>
  </si>
  <si>
    <t xml:space="preserve">Ingineria mediului</t>
  </si>
  <si>
    <t xml:space="preserve">Inginerie şi management</t>
  </si>
  <si>
    <t xml:space="preserve">Inginerie genistică</t>
  </si>
  <si>
    <t xml:space="preserve">Inginerie de armament, rachete şi muniţii</t>
  </si>
  <si>
    <t>Biologie</t>
  </si>
  <si>
    <t xml:space="preserve">Ştiinţe biologice şi biomedicale</t>
  </si>
  <si>
    <t>Biochimie</t>
  </si>
  <si>
    <t xml:space="preserve">Medicină (sectorial, 6 ani)</t>
  </si>
  <si>
    <t>Medicină</t>
  </si>
  <si>
    <t xml:space="preserve">Medicină (sectorial, 4 ani)</t>
  </si>
  <si>
    <t xml:space="preserve">Medicină (general, 3 ani)</t>
  </si>
  <si>
    <t xml:space="preserve">Medicină veterinară</t>
  </si>
  <si>
    <t xml:space="preserve">Medicină dentară (sectorial, 6 ani)</t>
  </si>
  <si>
    <t xml:space="preserve">Medicină dentară</t>
  </si>
  <si>
    <t xml:space="preserve">Medicină dentară (general, 3 ani)</t>
  </si>
  <si>
    <t xml:space="preserve">Farmacie (sectorial, 5 ani)</t>
  </si>
  <si>
    <t>Farmacie</t>
  </si>
  <si>
    <t xml:space="preserve">Farmacie (general, 3 ani)</t>
  </si>
  <si>
    <t>Drept</t>
  </si>
  <si>
    <t xml:space="preserve">Ştiinţe juridice</t>
  </si>
  <si>
    <t xml:space="preserve">Ştiinţe sociale</t>
  </si>
  <si>
    <t xml:space="preserve">Ştiinţe administrative</t>
  </si>
  <si>
    <t xml:space="preserve">Ştiinţe ale comunicării</t>
  </si>
  <si>
    <t xml:space="preserve">Asistenţă socială</t>
  </si>
  <si>
    <t>Sociologie</t>
  </si>
  <si>
    <t xml:space="preserve">Relaţii internaţionale şi studii europene</t>
  </si>
  <si>
    <t xml:space="preserve">Ştiinţe politice</t>
  </si>
  <si>
    <t xml:space="preserve">Ştiinţe militare, informaţii şi ordine publică</t>
  </si>
  <si>
    <t xml:space="preserve">Administrarea afacerilor</t>
  </si>
  <si>
    <t xml:space="preserve">Ştiinţe economice</t>
  </si>
  <si>
    <t xml:space="preserve">Cibernetică, statistică şi informatică economică</t>
  </si>
  <si>
    <t>Contabilitate</t>
  </si>
  <si>
    <t>Economie</t>
  </si>
  <si>
    <t>Finanţe</t>
  </si>
  <si>
    <t>Management</t>
  </si>
  <si>
    <t>Marketing</t>
  </si>
  <si>
    <t xml:space="preserve">Economie şi afaceri internaţionale</t>
  </si>
  <si>
    <t>Psihologie</t>
  </si>
  <si>
    <t xml:space="preserve">Psihologie şi ştiinţe comportamentale</t>
  </si>
  <si>
    <t xml:space="preserve">Ştiinţe ale educaţiei</t>
  </si>
  <si>
    <t xml:space="preserve">Limbă şi literatură</t>
  </si>
  <si>
    <t>Filologie</t>
  </si>
  <si>
    <t xml:space="preserve">Ştiinţe umaniste şi arte</t>
  </si>
  <si>
    <t xml:space="preserve">Limbi moderne aplicate</t>
  </si>
  <si>
    <t>Filosofie</t>
  </si>
  <si>
    <t>Istorie</t>
  </si>
  <si>
    <t xml:space="preserve">Studiul patrimoniului (Heritage Studies)</t>
  </si>
  <si>
    <t>Teologie</t>
  </si>
  <si>
    <t xml:space="preserve">Studii culturale</t>
  </si>
  <si>
    <t>Arhitectură</t>
  </si>
  <si>
    <t xml:space="preserve">Arhitectură şi urbanism</t>
  </si>
  <si>
    <t>Urbanism</t>
  </si>
  <si>
    <t xml:space="preserve">Arte vizuale</t>
  </si>
  <si>
    <t xml:space="preserve">Arte vizuale (fără Istoria şi teoria artei)</t>
  </si>
  <si>
    <t xml:space="preserve">Arte vizuale (Istoria şi teoria artei)</t>
  </si>
  <si>
    <t xml:space="preserve">Arte vizuale (doar Istoria şi teoria artei)</t>
  </si>
  <si>
    <t xml:space="preserve">Teatru şi artele spectacolului</t>
  </si>
  <si>
    <t xml:space="preserve">Cinematografie şi media</t>
  </si>
  <si>
    <t xml:space="preserve">Muzică (Interpretare muzicala)</t>
  </si>
  <si>
    <t xml:space="preserve">Muzică (doar Interpretare muzicală)</t>
  </si>
  <si>
    <t>Muzică</t>
  </si>
  <si>
    <t xml:space="preserve">Muzică (fără Interpretare muzicală)</t>
  </si>
  <si>
    <t xml:space="preserve">Educaţie fizică şi sport</t>
  </si>
  <si>
    <t xml:space="preserve">Ştiinţa Sportului şi Educaţiei Fizice</t>
  </si>
  <si>
    <t>Kinetoterapie</t>
  </si>
  <si>
    <t xml:space="preserve">Lista personal didactic</t>
  </si>
  <si>
    <t>Ani</t>
  </si>
  <si>
    <t>DA/NU</t>
  </si>
  <si>
    <t xml:space="preserve">Forma de angajare</t>
  </si>
  <si>
    <t xml:space="preserve">Personnal didactic</t>
  </si>
  <si>
    <t>Profesor</t>
  </si>
  <si>
    <t>DA</t>
  </si>
  <si>
    <t xml:space="preserve">titular cu funcţia de bază</t>
  </si>
  <si>
    <t xml:space="preserve">- Personal titular cu funcţia de bază în universitate: personal didactic care ocupă o funcţie didactică în universitate, obţinută prin concurs, pe o perioadă nedeterminată, în condiţiile legii; se raportează numai salariaţii care au optat pentru funcţia d</t>
  </si>
  <si>
    <t>Conferentiar</t>
  </si>
  <si>
    <t>Conferenţiar</t>
  </si>
  <si>
    <t>NU</t>
  </si>
  <si>
    <t xml:space="preserve">titular fără funcţia de bază</t>
  </si>
  <si>
    <t xml:space="preserve">- Personal titular fără funcţia de bază în universitate: personal didactic care ocupă o funcţie didactică de bază în altă instituţie</t>
  </si>
  <si>
    <t>Lector/SL</t>
  </si>
  <si>
    <t xml:space="preserve">Lector/Şef de lucrări</t>
  </si>
  <si>
    <t xml:space="preserve">angajat cu normă întreagă</t>
  </si>
  <si>
    <t xml:space="preserve">- Personal angajat în condiţiile art. 294 alin. (3) - (5) din Legea nr. 1/2011 (cu normă întreagă, cu un contract pe perioadă determinată  valid în perioada de raportare)</t>
  </si>
  <si>
    <t>Asistent</t>
  </si>
  <si>
    <t>Preparator</t>
  </si>
  <si>
    <t xml:space="preserve">Personal cu norma de cercetare</t>
  </si>
  <si>
    <t xml:space="preserve">CS I</t>
  </si>
  <si>
    <t xml:space="preserve">Cercetător ştiinţific I</t>
  </si>
  <si>
    <t xml:space="preserve">CS II</t>
  </si>
  <si>
    <t xml:space="preserve">Cercetător ştiinţific II</t>
  </si>
  <si>
    <t xml:space="preserve">CS III</t>
  </si>
  <si>
    <t xml:space="preserve">Cercetător ştiinţific III</t>
  </si>
  <si>
    <t xml:space="preserve">Cercetator </t>
  </si>
  <si>
    <t xml:space="preserve">Cercetător </t>
  </si>
  <si>
    <t xml:space="preserve">Asistent cercetare</t>
  </si>
  <si>
    <t xml:space="preserve">Asistent de cercetare</t>
  </si>
  <si>
    <t>x</t>
  </si>
  <si>
    <t>X</t>
  </si>
  <si>
    <t xml:space="preserve">Ştiinţe economice (doar Cibernetică, statistică şi informatică economică)</t>
  </si>
  <si>
    <t xml:space="preserve">Ştiinţe economice (fără  Cibernetică, statistică şi informatică economică)</t>
  </si>
  <si>
    <t xml:space="preserve">Ştiinţe Sportului şi Educatiei Fizice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</si>
</sst>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d\-mmm"/>
  </numFmts>
  <fonts count="35">
    <font>
      <name val="Calibri"/>
      <color indexed="64"/>
      <sz val="11.000000"/>
    </font>
    <font>
      <name val="Arial"/>
      <sz val="10.000000"/>
    </font>
    <font>
      <name val="Times-R New"/>
      <sz val="10.000000"/>
    </font>
    <font>
      <name val="Times New Roman"/>
      <color indexed="64"/>
      <sz val="11.000000"/>
    </font>
    <font>
      <name val="Times New Roman"/>
      <b/>
      <sz val="9.000000"/>
    </font>
    <font>
      <name val="Times New Roman"/>
      <b/>
      <color indexed="64"/>
      <sz val="9.000000"/>
    </font>
    <font>
      <name val="Times New Roman"/>
      <color indexed="2"/>
      <sz val="9.000000"/>
    </font>
    <font>
      <name val="Times New Roman"/>
      <b/>
      <color indexed="64"/>
      <sz val="10.000000"/>
    </font>
    <font>
      <name val="Times New Roman"/>
      <b/>
      <color indexed="2"/>
      <sz val="10.000000"/>
    </font>
    <font>
      <name val="Times New Roman"/>
      <color indexed="64"/>
      <sz val="9.000000"/>
    </font>
    <font>
      <name val="Times New Roman"/>
      <b/>
      <sz val="8.000000"/>
    </font>
    <font>
      <name val="Times New Roman"/>
      <color indexed="64"/>
      <sz val="6.000000"/>
    </font>
    <font>
      <name val="Times New Roman"/>
      <color indexed="64"/>
      <sz val="8.000000"/>
    </font>
    <font>
      <name val="Times New Roman"/>
      <color indexed="64"/>
      <sz val="7.000000"/>
    </font>
    <font>
      <name val="Times New Roman"/>
      <b/>
      <color indexed="64"/>
      <sz val="6.000000"/>
    </font>
    <font>
      <name val="Times New Roman"/>
      <b/>
      <color indexed="64"/>
      <sz val="8.000000"/>
    </font>
    <font>
      <name val="Times New Roman"/>
      <sz val="8.000000"/>
    </font>
    <font>
      <name val="Times New Roman"/>
      <i/>
      <sz val="8.000000"/>
    </font>
    <font>
      <name val="Times New Roman"/>
      <b/>
      <i/>
      <sz val="9.000000"/>
    </font>
    <font>
      <name val="Times New Roman"/>
      <i/>
      <sz val="9.000000"/>
    </font>
    <font>
      <name val="Times New Roman"/>
      <i/>
      <sz val="7.000000"/>
    </font>
    <font>
      <name val="Times New Roman"/>
      <i/>
      <sz val="6.000000"/>
    </font>
    <font>
      <name val="Tahoma"/>
      <color indexed="64"/>
      <sz val="9.000000"/>
    </font>
    <font>
      <name val="Tahoma"/>
      <sz val="9.000000"/>
    </font>
    <font>
      <name val="Calibri"/>
      <b/>
      <color indexed="64"/>
      <sz val="11.000000"/>
    </font>
    <font>
      <name val="Times New Roman"/>
      <b/>
      <color indexed="64"/>
      <sz val="11.000000"/>
    </font>
    <font>
      <name val="Times New Roman"/>
      <b/>
      <color indexed="2"/>
      <sz val="11.000000"/>
    </font>
    <font>
      <name val="Arial Narrow"/>
      <b/>
      <sz val="8.000000"/>
    </font>
    <font>
      <name val="Arial Narrow"/>
      <sz val="8.000000"/>
    </font>
    <font>
      <name val="Arial Narrow"/>
      <b/>
      <sz val="9.000000"/>
    </font>
    <font>
      <name val="Arial Narrow"/>
      <sz val="9.000000"/>
    </font>
    <font>
      <name val="Times New Roman"/>
      <sz val="10.000000"/>
    </font>
    <font>
      <name val="Times New Roman"/>
      <b/>
      <sz val="10.000000"/>
    </font>
    <font>
      <name val="Times New Roman"/>
      <b/>
      <sz val="10.000000"/>
      <u/>
    </font>
    <font>
      <name val="Times New Roman"/>
      <color indexed="64"/>
      <sz val="10.000000"/>
    </font>
  </fonts>
  <fills count="8">
    <fill>
      <patternFill patternType="none"/>
    </fill>
    <fill>
      <patternFill patternType="gray125"/>
    </fill>
    <fill>
      <patternFill patternType="solid">
        <fgColor indexed="43"/>
        <bgColor rgb="FFF2F2F2"/>
      </patternFill>
    </fill>
    <fill>
      <patternFill patternType="solid">
        <fgColor rgb="FFF2F2F2"/>
        <bgColor indexed="65"/>
      </patternFill>
    </fill>
    <fill>
      <patternFill patternType="solid">
        <fgColor rgb="FFA6A6A6"/>
        <bgColor indexed="55"/>
      </patternFill>
    </fill>
    <fill>
      <patternFill patternType="solid">
        <fgColor rgb="FFFAC090"/>
        <bgColor rgb="FFD9D9D9"/>
      </patternFill>
    </fill>
    <fill>
      <patternFill patternType="solid">
        <fgColor rgb="FFC5D9F1"/>
        <bgColor rgb="FFD9D9D9"/>
      </patternFill>
    </fill>
    <fill>
      <patternFill patternType="solid">
        <fgColor rgb="FF8EB4E3"/>
        <bgColor rgb="FFA6A6A6"/>
      </patternFill>
    </fill>
  </fills>
  <borders count="2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bottom style="medium">
        <color rgb="FFBFBFBF"/>
      </bottom>
      <diagonal/>
    </border>
    <border>
      <left/>
      <right/>
      <top style="thin">
        <color indexed="65"/>
      </top>
      <bottom style="thin">
        <color indexed="65"/>
      </bottom>
      <diagonal/>
    </border>
    <border>
      <left style="thin">
        <color rgb="FFBFBFBF"/>
      </left>
      <right style="thin">
        <color rgb="FFBFBFBF"/>
      </right>
      <top style="thin">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style="thin">
        <color rgb="FFA6A6A6"/>
      </right>
      <top/>
      <bottom/>
      <diagonal/>
    </border>
    <border>
      <left style="thin">
        <color rgb="FFA6A6A6"/>
      </left>
      <right style="thin">
        <color rgb="FFA6A6A6"/>
      </right>
      <top/>
      <bottom style="thin">
        <color rgb="FFA6A6A6"/>
      </bottom>
      <diagonal/>
    </border>
    <border>
      <left style="thin">
        <color rgb="FFA6A6A6"/>
      </left>
      <right style="thin">
        <color rgb="FFA6A6A6"/>
      </right>
      <top style="thin">
        <color rgb="FFA6A6A6"/>
      </top>
      <bottom style="thin">
        <color rgb="FFA6A6A6"/>
      </bottom>
      <diagonal/>
    </border>
    <border>
      <left style="medium">
        <color rgb="FFA6A6A6"/>
      </left>
      <right style="thin">
        <color rgb="FFA6A6A6"/>
      </right>
      <top/>
      <bottom style="thin">
        <color rgb="FFA6A6A6"/>
      </bottom>
      <diagonal/>
    </border>
    <border>
      <left style="medium">
        <color rgb="FFA6A6A6"/>
      </left>
      <right style="thin">
        <color rgb="FFA6A6A6"/>
      </right>
      <top style="thin">
        <color rgb="FFA6A6A6"/>
      </top>
      <bottom style="thin">
        <color rgb="FFA6A6A6"/>
      </bottom>
      <diagonal/>
    </border>
    <border>
      <left style="thin">
        <color indexed="55"/>
      </left>
      <right style="thin">
        <color indexed="55"/>
      </right>
      <top style="thin">
        <color indexed="55"/>
      </top>
      <bottom style="thin">
        <color indexed="55"/>
      </bottom>
      <diagonal/>
    </border>
    <border>
      <left/>
      <right/>
      <top style="hair">
        <color theme="1"/>
      </top>
      <bottom/>
      <diagonal/>
    </border>
    <border>
      <left style="medium">
        <color rgb="FFA6A6A6"/>
      </left>
      <right style="thin">
        <color rgb="FFA6A6A6"/>
      </right>
      <top style="thin">
        <color rgb="FFA6A6A6"/>
      </top>
      <bottom style="medium">
        <color rgb="FFA6A6A6"/>
      </bottom>
      <diagonal/>
    </border>
    <border>
      <left style="thin">
        <color rgb="FFA6A6A6"/>
      </left>
      <right style="thin">
        <color rgb="FFA6A6A6"/>
      </right>
      <top style="thin">
        <color rgb="FFA6A6A6"/>
      </top>
      <bottom style="medium">
        <color rgb="FFA6A6A6"/>
      </bottom>
      <diagonal/>
    </border>
    <border>
      <left style="thin">
        <color rgb="FFA6A6A6"/>
      </left>
      <right style="thin">
        <color rgb="FFA6A6A6"/>
      </right>
      <top style="thin">
        <color rgb="FFA6A6A6"/>
      </top>
      <bottom/>
      <diagonal/>
    </border>
    <border>
      <left style="medium">
        <color rgb="FFA6A6A6"/>
      </left>
      <right style="thin">
        <color rgb="FFA6A6A6"/>
      </right>
      <top style="medium">
        <color rgb="FFA6A6A6"/>
      </top>
      <bottom style="thin">
        <color rgb="FFA6A6A6"/>
      </bottom>
      <diagonal/>
    </border>
    <border>
      <left style="thin">
        <color rgb="FFA6A6A6"/>
      </left>
      <right style="thin">
        <color rgb="FFA6A6A6"/>
      </right>
      <top style="medium">
        <color rgb="FFA6A6A6"/>
      </top>
      <bottom style="thin">
        <color rgb="FFA6A6A6"/>
      </bottom>
      <diagonal/>
    </border>
    <border>
      <left style="thin">
        <color rgb="FFA6A6A6"/>
      </left>
      <right style="medium">
        <color rgb="FFA6A6A6"/>
      </right>
      <top style="medium">
        <color rgb="FFA6A6A6"/>
      </top>
      <bottom style="medium">
        <color rgb="FFA6A6A6"/>
      </bottom>
      <diagonal/>
    </border>
    <border>
      <left style="medium">
        <color rgb="FFA6A6A6"/>
      </left>
      <right style="thin">
        <color rgb="FFA6A6A6"/>
      </right>
      <top style="thin">
        <color rgb="FFA6A6A6"/>
      </top>
      <bottom/>
      <diagonal/>
    </border>
    <border>
      <left style="thin">
        <color rgb="FFD9D9D9"/>
      </left>
      <right style="thin">
        <color rgb="FFD9D9D9"/>
      </right>
      <top style="thin">
        <color rgb="FFD9D9D9"/>
      </top>
      <bottom style="thin">
        <color rgb="FFD9D9D9"/>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right style="medium">
        <color rgb="FFBFBFBF"/>
      </right>
      <top style="medium">
        <color rgb="FFBFBFBF"/>
      </top>
      <bottom/>
      <diagonal/>
    </border>
    <border>
      <left/>
      <right style="medium">
        <color rgb="FFBFBFBF"/>
      </right>
      <top style="thin">
        <color rgb="FFBFBFBF"/>
      </top>
      <bottom/>
      <diagonal/>
    </border>
    <border>
      <left style="medium">
        <color rgb="FFBFBFBF"/>
      </left>
      <right style="medium">
        <color rgb="FFBFBFBF"/>
      </right>
      <top style="thin">
        <color rgb="FFBFBFBF"/>
      </top>
      <bottom style="medium">
        <color rgb="FFBFBFBF"/>
      </bottom>
      <diagonal/>
    </border>
  </borders>
  <cellStyleXfs count="7">
    <xf fontId="0" fillId="0" borderId="0" numFmtId="0" applyNumberFormat="1" applyFont="1" applyFill="1" applyBorder="1"/>
    <xf fontId="1" fillId="0" borderId="0" numFmtId="43" applyNumberFormat="1" applyFont="1" applyFill="1" applyBorder="0"/>
    <xf fontId="1" fillId="0" borderId="0" numFmtId="41" applyNumberFormat="1" applyFont="1" applyFill="1" applyBorder="0"/>
    <xf fontId="1" fillId="0" borderId="0" numFmtId="44" applyNumberFormat="1" applyFont="1" applyFill="1" applyBorder="0"/>
    <xf fontId="1" fillId="0" borderId="0" numFmtId="42" applyNumberFormat="1" applyFont="1" applyFill="1" applyBorder="0"/>
    <xf fontId="1" fillId="0" borderId="0" numFmtId="9" applyNumberFormat="1" applyFont="1" applyFill="1" applyBorder="0"/>
    <xf fontId="2" fillId="0" borderId="0" numFmtId="0" applyNumberFormat="1" applyFont="1" applyFill="1" applyBorder="1"/>
  </cellStyleXfs>
  <cellXfs count="102">
    <xf fontId="0" fillId="0" borderId="0" numFmtId="0" xfId="0"/>
    <xf fontId="3" fillId="0" borderId="0" numFmtId="0" xfId="0" applyFont="1"/>
    <xf fontId="4" fillId="0" borderId="1" numFmtId="0" xfId="0" applyFont="1" applyBorder="1" applyAlignment="1">
      <alignment wrapText="1"/>
    </xf>
    <xf fontId="5" fillId="2" borderId="1" numFmtId="0" xfId="0" applyFont="1" applyFill="1" applyBorder="1" applyAlignment="1">
      <alignment horizontal="left"/>
    </xf>
    <xf fontId="6" fillId="0" borderId="2" numFmtId="0" xfId="0" applyFont="1" applyBorder="1" applyAlignment="1">
      <alignment horizontal="left" wrapText="1"/>
    </xf>
    <xf fontId="7" fillId="0" borderId="0" numFmtId="0" xfId="0" applyFont="1"/>
    <xf fontId="8" fillId="0" borderId="3" numFmtId="0" xfId="0" applyFont="1" applyBorder="1" applyAlignment="1">
      <alignment wrapText="1"/>
    </xf>
    <xf fontId="4" fillId="0" borderId="1" numFmtId="0" xfId="0" applyFont="1" applyBorder="1" applyAlignment="1">
      <alignment horizontal="left" vertical="center" wrapText="1"/>
    </xf>
    <xf fontId="9" fillId="0" borderId="1" numFmtId="0" xfId="0" applyFont="1" applyBorder="1" applyAlignment="1">
      <alignment vertical="center" wrapText="1"/>
    </xf>
    <xf fontId="8" fillId="0" borderId="0" numFmtId="0" xfId="0" applyFont="1" applyAlignment="1">
      <alignment wrapText="1"/>
    </xf>
    <xf fontId="7" fillId="2" borderId="4" numFmtId="0" xfId="0" applyFont="1" applyFill="1" applyBorder="1" applyAlignment="1">
      <alignment horizontal="left"/>
    </xf>
    <xf fontId="7" fillId="2" borderId="4" numFmtId="0" xfId="0" applyFont="1" applyFill="1" applyBorder="1"/>
    <xf fontId="5" fillId="0" borderId="5" numFmtId="0" xfId="0" applyFont="1" applyBorder="1" applyAlignment="1">
      <alignment horizontal="center" vertical="center" wrapText="1"/>
    </xf>
    <xf fontId="5" fillId="0" borderId="6" numFmtId="0" xfId="0" applyFont="1" applyBorder="1" applyAlignment="1">
      <alignment horizontal="center" vertical="center" wrapText="1"/>
    </xf>
    <xf fontId="10" fillId="0" borderId="5" numFmtId="0" xfId="0" applyFont="1" applyBorder="1" applyAlignment="1">
      <alignment horizontal="center" vertical="center" wrapText="1"/>
    </xf>
    <xf fontId="11" fillId="0" borderId="0" numFmtId="0" xfId="0" applyFont="1"/>
    <xf fontId="11" fillId="0" borderId="5" numFmtId="0" xfId="0" applyFont="1" applyBorder="1" applyAlignment="1">
      <alignment horizontal="center" vertical="center" wrapText="1"/>
    </xf>
    <xf fontId="12" fillId="3" borderId="5" numFmtId="0" xfId="0" applyFont="1" applyFill="1" applyBorder="1" applyAlignment="1">
      <alignment horizontal="center" vertical="center" wrapText="1"/>
    </xf>
    <xf fontId="13" fillId="0" borderId="5" numFmtId="0" xfId="0" applyFont="1" applyBorder="1" applyAlignment="1">
      <alignment horizontal="center" vertical="center" wrapText="1"/>
    </xf>
    <xf fontId="12" fillId="0" borderId="5" numFmtId="0" xfId="0" applyFont="1" applyBorder="1" applyAlignment="1">
      <alignment horizontal="center" vertical="center" wrapText="1"/>
    </xf>
    <xf fontId="12" fillId="0" borderId="6" numFmtId="0" xfId="0" applyFont="1" applyBorder="1" applyAlignment="1">
      <alignment horizontal="center" vertical="center" wrapText="1"/>
    </xf>
    <xf fontId="14" fillId="0" borderId="0" numFmtId="0" xfId="0" applyFont="1"/>
    <xf fontId="8" fillId="0" borderId="7" numFmtId="0" xfId="0" applyFont="1" applyBorder="1" applyAlignment="1">
      <alignment wrapText="1"/>
    </xf>
    <xf fontId="12" fillId="2" borderId="8" numFmtId="0" xfId="0" applyFont="1" applyFill="1" applyBorder="1" applyAlignment="1">
      <alignment horizontal="center" shrinkToFit="1" vertical="center" wrapText="1"/>
    </xf>
    <xf fontId="12" fillId="3" borderId="8" numFmtId="0" xfId="0" applyFont="1" applyFill="1" applyBorder="1" applyAlignment="1">
      <alignment horizontal="center" shrinkToFit="1" vertical="center" wrapText="1"/>
    </xf>
    <xf fontId="12" fillId="2" borderId="8" numFmtId="49" xfId="0" applyNumberFormat="1" applyFont="1" applyFill="1" applyBorder="1" applyAlignment="1">
      <alignment horizontal="left" shrinkToFit="1" vertical="center" wrapText="1"/>
    </xf>
    <xf fontId="8" fillId="4" borderId="0" numFmtId="0" xfId="0" applyFont="1" applyFill="1" applyAlignment="1">
      <alignment wrapText="1"/>
    </xf>
    <xf fontId="8" fillId="4" borderId="0" numFmtId="0" xfId="0" applyFont="1" applyFill="1" applyAlignment="1">
      <alignment horizontal="left" wrapText="1"/>
    </xf>
    <xf fontId="7" fillId="4" borderId="0" numFmtId="0" xfId="0" applyFont="1" applyFill="1"/>
    <xf fontId="3" fillId="0" borderId="9" numFmtId="0" xfId="0" applyFont="1" applyBorder="1"/>
    <xf fontId="7" fillId="3" borderId="9" numFmtId="0" xfId="0" applyFont="1" applyFill="1" applyBorder="1" applyAlignment="1">
      <alignment horizontal="center" vertical="top" wrapText="1"/>
    </xf>
    <xf fontId="12" fillId="0" borderId="9" numFmtId="0" xfId="0" applyFont="1" applyBorder="1" applyAlignment="1">
      <alignment horizontal="center" vertical="center"/>
    </xf>
    <xf fontId="10" fillId="0" borderId="9" numFmtId="0" xfId="0" applyFont="1" applyBorder="1" applyAlignment="1">
      <alignment horizontal="center" vertical="center" wrapText="1"/>
    </xf>
    <xf fontId="15" fillId="0" borderId="9" numFmtId="0" xfId="0" applyFont="1" applyBorder="1" applyAlignment="1">
      <alignment horizontal="center" vertical="center"/>
    </xf>
    <xf fontId="15" fillId="0" borderId="9" numFmtId="0" xfId="0" applyFont="1" applyBorder="1" applyAlignment="1">
      <alignment horizontal="center" vertical="center" wrapText="1"/>
    </xf>
    <xf fontId="5" fillId="0" borderId="9" numFmtId="0" xfId="0" applyFont="1" applyBorder="1" applyAlignment="1">
      <alignment horizontal="center" vertical="center" wrapText="1"/>
    </xf>
    <xf fontId="12" fillId="0" borderId="9" numFmtId="0" xfId="0" applyFont="1" applyBorder="1" applyAlignment="1">
      <alignment horizontal="center" textRotation="90" vertical="center"/>
    </xf>
    <xf fontId="12" fillId="0" borderId="9" numFmtId="0" xfId="0" applyFont="1" applyBorder="1" applyAlignment="1">
      <alignment horizontal="center" textRotation="90" vertical="center" wrapText="1"/>
    </xf>
    <xf fontId="4" fillId="0" borderId="9" numFmtId="0" xfId="0" applyFont="1" applyBorder="1" applyAlignment="1">
      <alignment horizontal="center" vertical="center" wrapText="1"/>
    </xf>
    <xf fontId="16" fillId="0" borderId="9" numFmtId="0" xfId="0" applyFont="1" applyBorder="1" applyAlignment="1">
      <alignment horizontal="center" textRotation="90" vertical="center" wrapText="1"/>
    </xf>
    <xf fontId="16" fillId="0" borderId="9" numFmtId="0" xfId="0" applyFont="1" applyBorder="1" applyAlignment="1">
      <alignment horizontal="center" vertical="center"/>
    </xf>
    <xf fontId="17" fillId="0" borderId="9" numFmtId="0" xfId="0" applyFont="1" applyBorder="1" applyAlignment="1">
      <alignment horizontal="center" vertical="center" wrapText="1"/>
    </xf>
    <xf fontId="18" fillId="0" borderId="9" numFmtId="0" xfId="0" applyFont="1" applyBorder="1" applyAlignment="1">
      <alignment horizontal="center" vertical="center" wrapText="1"/>
    </xf>
    <xf fontId="19" fillId="0" borderId="9" numFmtId="0" xfId="0" applyFont="1" applyBorder="1" applyAlignment="1">
      <alignment horizontal="center" vertical="center" wrapText="1"/>
    </xf>
    <xf fontId="20" fillId="0" borderId="9" numFmtId="0" xfId="0" applyFont="1" applyBorder="1" applyAlignment="1">
      <alignment horizontal="center" vertical="center" wrapText="1"/>
    </xf>
    <xf fontId="21" fillId="0" borderId="10" numFmtId="0" xfId="0" applyFont="1" applyBorder="1" applyAlignment="1">
      <alignment horizontal="center" vertical="center"/>
    </xf>
    <xf fontId="21" fillId="0" borderId="8" numFmtId="0" xfId="0" applyFont="1" applyBorder="1" applyAlignment="1">
      <alignment horizontal="center" vertical="center" wrapText="1"/>
    </xf>
    <xf fontId="12" fillId="2" borderId="11" numFmtId="0" xfId="0" applyFont="1" applyFill="1" applyBorder="1" applyAlignment="1">
      <alignment vertical="center"/>
    </xf>
    <xf fontId="12" fillId="2" borderId="9" numFmtId="0" xfId="0" applyFont="1" applyFill="1" applyBorder="1" applyAlignment="1">
      <alignment horizontal="center" vertical="center"/>
    </xf>
    <xf fontId="22" fillId="2" borderId="9" numFmtId="49" xfId="0" applyNumberFormat="1" applyFont="1" applyFill="1" applyBorder="1" applyAlignment="1">
      <alignment horizontal="left" shrinkToFit="1" vertical="center" wrapText="1"/>
    </xf>
    <xf fontId="12" fillId="2" borderId="12" numFmtId="49" xfId="0" applyNumberFormat="1" applyFont="1" applyFill="1" applyBorder="1" applyAlignment="1">
      <alignment horizontal="left" shrinkToFit="1" vertical="center" wrapText="1"/>
    </xf>
    <xf fontId="0" fillId="2" borderId="0" numFmtId="0" xfId="0" applyFill="1" applyAlignment="1">
      <alignment wrapText="1"/>
    </xf>
    <xf fontId="12" fillId="2" borderId="9" numFmtId="49" xfId="0" applyNumberFormat="1" applyFont="1" applyFill="1" applyBorder="1" applyAlignment="1">
      <alignment horizontal="left" shrinkToFit="1" vertical="center" wrapText="1"/>
    </xf>
    <xf fontId="16" fillId="2" borderId="9" numFmtId="1" xfId="0" applyNumberFormat="1" applyFont="1" applyFill="1" applyBorder="1" applyAlignment="1">
      <alignment horizontal="center" vertical="center"/>
    </xf>
    <xf fontId="16" fillId="2" borderId="9" numFmtId="1" xfId="0" applyNumberFormat="1" applyFont="1" applyFill="1" applyBorder="1" applyAlignment="1">
      <alignment vertical="center"/>
    </xf>
    <xf fontId="23" fillId="2" borderId="0" numFmtId="0" xfId="0" applyFont="1" applyFill="1" applyAlignment="1">
      <alignment wrapText="1"/>
    </xf>
    <xf fontId="24" fillId="2" borderId="0" numFmtId="0" xfId="0" applyFont="1" applyFill="1" applyAlignment="1">
      <alignment wrapText="1"/>
    </xf>
    <xf fontId="23" fillId="2" borderId="13" numFmtId="0" xfId="0" applyFont="1" applyFill="1" applyBorder="1" applyAlignment="1">
      <alignment wrapText="1"/>
    </xf>
    <xf fontId="25" fillId="0" borderId="11" numFmtId="0" xfId="0" applyFont="1" applyBorder="1" applyAlignment="1">
      <alignment horizontal="center"/>
    </xf>
    <xf fontId="25" fillId="0" borderId="9" numFmtId="0" xfId="0" applyFont="1" applyBorder="1" applyAlignment="1">
      <alignment horizontal="center"/>
    </xf>
    <xf fontId="5" fillId="0" borderId="9" numFmtId="0" xfId="0" applyFont="1" applyBorder="1" applyAlignment="1">
      <alignment horizontal="center"/>
    </xf>
    <xf fontId="26" fillId="0" borderId="14" numFmtId="0" xfId="0" applyFont="1" applyBorder="1" applyAlignment="1">
      <alignment horizontal="center"/>
    </xf>
    <xf fontId="26" fillId="0" borderId="15" numFmtId="0" xfId="0" applyFont="1" applyBorder="1" applyAlignment="1">
      <alignment horizontal="center"/>
    </xf>
    <xf fontId="3" fillId="0" borderId="15" numFmtId="2" xfId="0" applyNumberFormat="1" applyFont="1" applyBorder="1" applyAlignment="1">
      <alignment horizontal="center"/>
    </xf>
    <xf fontId="3" fillId="0" borderId="15" numFmtId="0" xfId="0" applyFont="1" applyBorder="1" applyAlignment="1">
      <alignment horizontal="center"/>
    </xf>
    <xf fontId="9" fillId="0" borderId="0" numFmtId="0" xfId="0" applyFont="1"/>
    <xf fontId="9" fillId="0" borderId="0" numFmtId="0" xfId="0" applyFont="1" applyAlignment="1">
      <alignment shrinkToFit="1" vertical="center" wrapText="1"/>
    </xf>
    <xf fontId="9" fillId="0" borderId="0" numFmtId="0" xfId="0" applyFont="1" applyAlignment="1">
      <alignment horizontal="left" shrinkToFit="1" vertical="center" wrapText="1"/>
    </xf>
    <xf fontId="27" fillId="0" borderId="16" numFmtId="0" xfId="6" applyFont="1" applyBorder="1" applyAlignment="1">
      <alignment horizontal="left" vertical="center" wrapText="1"/>
    </xf>
    <xf fontId="28" fillId="0" borderId="16" numFmtId="0" xfId="6" applyFont="1" applyBorder="1" applyAlignment="1">
      <alignment horizontal="left" vertical="center" wrapText="1"/>
    </xf>
    <xf fontId="29" fillId="0" borderId="16" numFmtId="0" xfId="6" applyFont="1" applyBorder="1" applyAlignment="1">
      <alignment horizontal="left" vertical="center" wrapText="1"/>
    </xf>
    <xf fontId="3" fillId="0" borderId="0" numFmtId="0" xfId="0" applyFont="1" applyAlignment="1">
      <alignment wrapText="1"/>
    </xf>
    <xf fontId="29" fillId="5" borderId="17" numFmtId="1" xfId="6" applyNumberFormat="1" applyFont="1" applyFill="1" applyBorder="1" applyAlignment="1">
      <alignment horizontal="right" vertical="center" wrapText="1"/>
    </xf>
    <xf fontId="30" fillId="0" borderId="17" numFmtId="1" xfId="6" applyNumberFormat="1" applyFont="1" applyBorder="1" applyAlignment="1">
      <alignment horizontal="right" vertical="center" wrapText="1"/>
    </xf>
    <xf fontId="30" fillId="0" borderId="18" numFmtId="0" xfId="6" applyFont="1" applyBorder="1" applyAlignment="1">
      <alignment horizontal="left" vertical="center" wrapText="1"/>
    </xf>
    <xf fontId="30" fillId="0" borderId="19" numFmtId="0" xfId="6" applyFont="1" applyBorder="1" applyAlignment="1">
      <alignment horizontal="left" vertical="center" wrapText="1"/>
    </xf>
    <xf fontId="29" fillId="5" borderId="11" numFmtId="1" xfId="6" applyNumberFormat="1" applyFont="1" applyFill="1" applyBorder="1" applyAlignment="1">
      <alignment horizontal="right" vertical="center" wrapText="1"/>
    </xf>
    <xf fontId="30" fillId="0" borderId="11" numFmtId="1" xfId="6" applyNumberFormat="1" applyFont="1" applyBorder="1" applyAlignment="1">
      <alignment horizontal="right" vertical="center" wrapText="1"/>
    </xf>
    <xf fontId="30" fillId="0" borderId="9" numFmtId="0" xfId="6" applyFont="1" applyBorder="1" applyAlignment="1">
      <alignment horizontal="left" vertical="center" wrapText="1"/>
    </xf>
    <xf fontId="30" fillId="0" borderId="15" numFmtId="0" xfId="6" applyFont="1" applyBorder="1" applyAlignment="1">
      <alignment horizontal="left" vertical="center" wrapText="1"/>
    </xf>
    <xf fontId="29" fillId="5" borderId="14" numFmtId="1" xfId="6" applyNumberFormat="1" applyFont="1" applyFill="1" applyBorder="1" applyAlignment="1">
      <alignment horizontal="right" vertical="center" wrapText="1"/>
    </xf>
    <xf fontId="30" fillId="0" borderId="14" numFmtId="1" xfId="6" applyNumberFormat="1" applyFont="1" applyBorder="1" applyAlignment="1">
      <alignment horizontal="right" vertical="center" wrapText="1"/>
    </xf>
    <xf fontId="29" fillId="5" borderId="20" numFmtId="1" xfId="6" applyNumberFormat="1" applyFont="1" applyFill="1" applyBorder="1" applyAlignment="1">
      <alignment vertical="center" wrapText="1"/>
    </xf>
    <xf fontId="30" fillId="0" borderId="20" numFmtId="1" xfId="6" applyNumberFormat="1" applyFont="1" applyBorder="1" applyAlignment="1">
      <alignment vertical="center" wrapText="1"/>
    </xf>
    <xf fontId="3" fillId="0" borderId="0" numFmtId="160" xfId="0" applyNumberFormat="1" applyFont="1"/>
    <xf fontId="31" fillId="0" borderId="21" numFmtId="0" xfId="0" applyFont="1" applyBorder="1" applyAlignment="1">
      <alignment horizontal="left"/>
    </xf>
    <xf fontId="32" fillId="6" borderId="22" numFmtId="0" xfId="0" applyFont="1" applyFill="1" applyBorder="1" applyAlignment="1">
      <alignment horizontal="center" vertical="center" wrapText="1"/>
    </xf>
    <xf fontId="32" fillId="0" borderId="0" numFmtId="0" xfId="0" applyFont="1" applyAlignment="1">
      <alignment horizontal="center"/>
    </xf>
    <xf fontId="0" fillId="7" borderId="0" numFmtId="0" xfId="0" applyFill="1"/>
    <xf fontId="33" fillId="6" borderId="23" numFmtId="0" xfId="0" applyFont="1" applyFill="1" applyBorder="1" applyAlignment="1">
      <alignment horizontal="center" vertical="center" wrapText="1"/>
    </xf>
    <xf fontId="32" fillId="6" borderId="24" numFmtId="0" xfId="0" applyFont="1" applyFill="1" applyBorder="1" applyAlignment="1">
      <alignment horizontal="center" vertical="center" wrapText="1"/>
    </xf>
    <xf fontId="0" fillId="0" borderId="23" numFmtId="0" xfId="0" applyBorder="1"/>
    <xf fontId="0" fillId="0" borderId="0" numFmtId="4" xfId="0" applyNumberFormat="1"/>
    <xf fontId="34" fillId="0" borderId="23" numFmtId="0" xfId="0" applyFont="1" applyBorder="1" applyAlignment="1">
      <alignment vertical="center" wrapText="1"/>
    </xf>
    <xf fontId="0" fillId="0" borderId="0" numFmtId="0" xfId="0"/>
    <xf fontId="34" fillId="0" borderId="23" numFmtId="0" xfId="0" applyFont="1" applyBorder="1" applyAlignment="1">
      <alignment horizontal="left" vertical="center" wrapText="1"/>
    </xf>
    <xf fontId="31" fillId="0" borderId="23" numFmtId="0" xfId="0" applyFont="1" applyBorder="1" applyAlignment="1">
      <alignment horizontal="left"/>
    </xf>
    <xf fontId="32" fillId="6" borderId="25" numFmtId="0" xfId="0" applyFont="1" applyFill="1" applyBorder="1" applyAlignment="1">
      <alignment horizontal="center" vertical="center" wrapText="1"/>
    </xf>
    <xf fontId="31" fillId="0" borderId="23" numFmtId="0" xfId="0" applyFont="1" applyBorder="1" applyAlignment="1">
      <alignment horizontal="center" vertical="center" wrapText="1"/>
    </xf>
    <xf fontId="0" fillId="0" borderId="26" numFmtId="0" xfId="0" applyBorder="1"/>
    <xf fontId="0" fillId="3" borderId="0" numFmtId="0" xfId="0" applyFill="1"/>
    <xf fontId="34" fillId="0" borderId="26" numFmtId="0" xfId="0" applyFont="1" applyBorder="1" applyAlignment="1">
      <alignment vertical="center" wrapText="1"/>
    </xf>
  </cellXfs>
  <cellStyles count="7">
    <cellStyle name="Normal" xfId="0" builtinId="0"/>
    <cellStyle name="Comma" xfId="1" builtinId="3"/>
    <cellStyle name="Comma [0]" xfId="2" builtinId="6"/>
    <cellStyle name="Currency" xfId="3" builtinId="4"/>
    <cellStyle name="Currency [0]" xfId="4" builtinId="7"/>
    <cellStyle name="Percent" xfId="5" builtinId="5"/>
    <cellStyle name="Excel Built-in Explanatory Text"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haredStrings.xml" Type="http://schemas.openxmlformats.org/officeDocument/2006/relationships/sharedStrings"/><Relationship Id="rId6" Target="styles.xml" Type="http://schemas.openxmlformats.org/officeDocument/2006/relationships/styles"/></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howOutlineSymbols="1" summaryBelow="1" summaryRight="1"/>
    <pageSetUpPr autoPageBreaks="1" fitToPage="1"/>
  </sheetPr>
  <sheetViews>
    <sheetView showGridLines="1" showRowColHeaders="1" workbookViewId="0" zoomScale="90">
      <selection activeCell="E15" activeCellId="0" sqref="E15"/>
    </sheetView>
  </sheetViews>
  <sheetFormatPr defaultColWidth="9.15625" defaultRowHeight="14.25"/>
  <cols>
    <col bestFit="1" customWidth="1" min="1" max="1" style="1" width="5.0099999999999998"/>
    <col bestFit="1" customWidth="1" min="2" max="2" style="1" width="18.579999999999998"/>
    <col bestFit="1" customWidth="1" min="3" max="3" style="1" width="28.57"/>
    <col bestFit="1" customWidth="1" min="4" max="4" style="1" width="20.710000000000001"/>
    <col bestFit="1" customWidth="1" min="5" max="5" style="1" width="25.140000000000001"/>
    <col bestFit="1" customWidth="1" min="6" max="6" style="1" width="19.289999999999999"/>
    <col bestFit="1" customWidth="1" min="7" max="7" style="1" width="34.710000000000001"/>
    <col bestFit="1" customWidth="1" min="8" max="9" style="1" width="23.710000000000001"/>
    <col bestFit="1" customWidth="1" min="10" max="10" style="1" width="26.289999999999999"/>
    <col bestFit="1" customWidth="1" min="11" max="11" style="1" width="24.149999999999999"/>
    <col bestFit="1" customWidth="1" min="12" max="14" style="1" width="8.7100000000000009"/>
    <col bestFit="1" customWidth="1" min="15" max="15" style="1" width="5.7000000000000002"/>
    <col bestFit="1" customWidth="1" min="16" max="16" style="1" width="7.4199999999999999"/>
    <col bestFit="1" customWidth="1" min="17" max="17" style="1" width="7.1500000000000004"/>
    <col bestFit="1" customWidth="1" min="18" max="18" style="1" width="4.8600000000000003"/>
    <col bestFit="1" customWidth="1" min="19" max="20" style="1" width="5.5700000000000003"/>
    <col bestFit="1" customWidth="1" min="21" max="23" style="1" width="4.8600000000000003"/>
    <col bestFit="1" customWidth="1" min="24" max="24" style="1" width="7.5700000000000003"/>
    <col bestFit="1" customWidth="1" min="25" max="25" style="1" width="6.8600000000000003"/>
    <col bestFit="1" customWidth="0" min="26" max="1024" style="1" width="9.1400000000000006"/>
  </cols>
  <sheetData>
    <row r="1" ht="15">
      <c r="A1" s="1" t="s">
        <v>0</v>
      </c>
      <c r="O1" s="1"/>
      <c r="P1" s="1"/>
      <c r="Q1" s="1"/>
      <c r="R1" s="1"/>
      <c r="S1" s="1"/>
      <c r="T1" s="1"/>
      <c r="U1" s="1"/>
      <c r="V1" s="1"/>
      <c r="W1" s="1"/>
      <c r="X1" s="1"/>
      <c r="Y1" s="1"/>
    </row>
    <row r="2" ht="17.25" customHeight="1">
      <c r="B2" s="2" t="s">
        <v>1</v>
      </c>
      <c r="C2" s="3" t="s">
        <v>2</v>
      </c>
      <c r="D2" s="3"/>
      <c r="E2" s="3"/>
      <c r="F2" s="3"/>
      <c r="G2" s="3"/>
      <c r="H2" s="4" t="s">
        <v>3</v>
      </c>
      <c r="I2" s="4"/>
      <c r="J2" s="4"/>
      <c r="K2" s="5"/>
      <c r="L2" s="5"/>
      <c r="M2" s="5"/>
      <c r="N2" s="5"/>
      <c r="O2" s="5"/>
      <c r="P2" s="5"/>
      <c r="Q2" s="5"/>
      <c r="R2" s="5"/>
      <c r="S2" s="5"/>
      <c r="T2" s="5"/>
      <c r="U2" s="5"/>
      <c r="V2" s="5"/>
      <c r="W2" s="5"/>
      <c r="X2" s="5"/>
      <c r="Y2" s="5"/>
    </row>
    <row r="3" ht="17.25" customHeight="1">
      <c r="A3" s="6"/>
      <c r="B3" s="7" t="s">
        <v>4</v>
      </c>
      <c r="C3" s="7"/>
      <c r="D3" s="7"/>
      <c r="E3" s="7"/>
      <c r="F3" s="7"/>
      <c r="G3" s="8" t="s">
        <v>5</v>
      </c>
      <c r="H3" s="4"/>
      <c r="I3" s="4"/>
      <c r="J3" s="4"/>
      <c r="K3" s="5"/>
      <c r="L3" s="5"/>
      <c r="M3" s="5"/>
      <c r="N3" s="5"/>
      <c r="O3" s="5"/>
      <c r="P3" s="5"/>
      <c r="Q3" s="5"/>
      <c r="R3" s="5"/>
      <c r="S3" s="5"/>
      <c r="T3" s="5"/>
      <c r="U3" s="5"/>
      <c r="V3" s="5"/>
      <c r="W3" s="5"/>
      <c r="X3" s="5"/>
      <c r="Y3" s="5"/>
    </row>
    <row r="4" ht="17.25" customHeight="1">
      <c r="A4" s="9"/>
      <c r="B4" s="10" t="s">
        <v>6</v>
      </c>
      <c r="C4" s="10"/>
      <c r="D4" s="10"/>
      <c r="E4" s="10"/>
      <c r="F4" s="10"/>
      <c r="G4" s="11" t="s">
        <v>7</v>
      </c>
      <c r="H4" s="4"/>
      <c r="I4" s="4"/>
      <c r="J4" s="4"/>
      <c r="K4" s="5"/>
      <c r="L4" s="5"/>
      <c r="M4" s="5"/>
      <c r="N4" s="5"/>
      <c r="O4" s="5"/>
      <c r="P4" s="5"/>
      <c r="Q4" s="5"/>
      <c r="R4" s="5"/>
      <c r="S4" s="5"/>
      <c r="T4" s="5"/>
      <c r="U4" s="5"/>
      <c r="V4" s="5"/>
      <c r="W4" s="5"/>
      <c r="X4" s="5"/>
      <c r="Y4" s="5"/>
    </row>
    <row r="5" ht="17.25" customHeight="1">
      <c r="A5" s="9"/>
      <c r="B5" s="12" t="s">
        <v>8</v>
      </c>
      <c r="C5" s="12" t="s">
        <v>9</v>
      </c>
      <c r="D5" s="12" t="s">
        <v>10</v>
      </c>
      <c r="E5" s="12" t="s">
        <v>11</v>
      </c>
      <c r="F5" s="12" t="s">
        <v>12</v>
      </c>
      <c r="G5" s="13" t="s">
        <v>13</v>
      </c>
      <c r="H5" s="13"/>
      <c r="I5" s="13"/>
      <c r="O5" s="5"/>
      <c r="P5" s="5"/>
      <c r="Q5" s="5"/>
      <c r="R5" s="5"/>
      <c r="S5" s="5"/>
      <c r="T5" s="5"/>
      <c r="U5" s="5"/>
      <c r="V5" s="5"/>
      <c r="W5" s="5"/>
      <c r="X5" s="5"/>
      <c r="Y5" s="5"/>
    </row>
    <row r="6" ht="29.25" customHeight="1">
      <c r="A6" s="9"/>
      <c r="B6" s="12"/>
      <c r="C6" s="12"/>
      <c r="D6" s="12"/>
      <c r="E6" s="12"/>
      <c r="F6" s="12"/>
      <c r="G6" s="14" t="s">
        <v>14</v>
      </c>
      <c r="H6" s="14" t="s">
        <v>15</v>
      </c>
      <c r="I6" s="14" t="s">
        <v>16</v>
      </c>
      <c r="O6" s="5"/>
      <c r="P6" s="5"/>
      <c r="Q6" s="5"/>
      <c r="R6" s="5"/>
      <c r="S6" s="5"/>
      <c r="T6" s="5"/>
      <c r="U6" s="5"/>
      <c r="V6" s="5"/>
      <c r="W6" s="5"/>
      <c r="X6" s="5"/>
      <c r="Y6" s="5"/>
    </row>
    <row r="7" s="15" customFormat="1" ht="62.25" customHeight="1">
      <c r="A7" s="9"/>
      <c r="B7" s="16" t="s">
        <v>17</v>
      </c>
      <c r="C7" s="17" t="s">
        <v>18</v>
      </c>
      <c r="D7" s="18" t="s">
        <v>19</v>
      </c>
      <c r="E7" s="19" t="s">
        <v>20</v>
      </c>
      <c r="F7" s="19" t="s">
        <v>21</v>
      </c>
      <c r="G7" s="20" t="s">
        <v>22</v>
      </c>
      <c r="H7" s="20"/>
      <c r="I7" s="20"/>
      <c r="J7" s="1"/>
      <c r="O7" s="21"/>
      <c r="P7" s="21"/>
      <c r="Q7" s="21"/>
      <c r="R7" s="21"/>
      <c r="S7" s="21"/>
      <c r="T7" s="21"/>
      <c r="U7" s="21"/>
      <c r="V7" s="21"/>
      <c r="W7" s="21"/>
      <c r="X7" s="21"/>
      <c r="Y7" s="2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ht="25.5" customHeight="1">
      <c r="A8" s="22"/>
      <c r="B8" s="23">
        <v>28</v>
      </c>
      <c r="C8" s="24" t="str">
        <f>IFERROR(VLOOKUP(B8,'Domenii-CNATDCU'!$A$2:$C$87,3,0),"câmp completat automat la introducerea codului DS-pentru verificare")</f>
        <v xml:space="preserve">Calculatoare şi tehnologia informaţiei</v>
      </c>
      <c r="D8" s="23">
        <v>5</v>
      </c>
      <c r="E8" s="25"/>
      <c r="F8" s="25"/>
      <c r="G8" s="23">
        <v>3</v>
      </c>
      <c r="H8" s="23">
        <v>1</v>
      </c>
      <c r="I8" s="23">
        <v>3</v>
      </c>
      <c r="O8" s="5"/>
      <c r="P8" s="5"/>
      <c r="Q8" s="5"/>
      <c r="R8" s="5"/>
      <c r="S8" s="5"/>
      <c r="T8" s="5"/>
      <c r="U8" s="5"/>
      <c r="V8" s="5"/>
      <c r="W8" s="5"/>
      <c r="X8" s="5"/>
      <c r="Y8" s="5"/>
    </row>
    <row r="9" ht="6" customHeight="1">
      <c r="A9" s="26"/>
      <c r="B9" s="27"/>
      <c r="C9" s="28"/>
      <c r="D9" s="28"/>
      <c r="E9" s="28"/>
      <c r="F9" s="28"/>
      <c r="G9" s="28"/>
      <c r="H9" s="28"/>
      <c r="I9" s="28"/>
      <c r="J9" s="28"/>
      <c r="K9" s="28"/>
      <c r="L9" s="28"/>
      <c r="M9" s="28"/>
      <c r="N9" s="28"/>
      <c r="O9" s="28"/>
      <c r="P9" s="28"/>
      <c r="Q9" s="28"/>
      <c r="R9" s="28"/>
      <c r="S9" s="28"/>
      <c r="T9" s="28"/>
      <c r="U9" s="28"/>
      <c r="V9" s="28"/>
      <c r="W9" s="28"/>
      <c r="X9" s="28"/>
      <c r="Y9" s="28"/>
    </row>
    <row r="10" s="29" customFormat="1" ht="57" customHeight="1">
      <c r="A10" s="30" t="s">
        <v>23</v>
      </c>
      <c r="B10" s="30"/>
      <c r="C10" s="30"/>
      <c r="D10" s="30"/>
      <c r="E10" s="30"/>
      <c r="F10" s="30"/>
      <c r="G10" s="30"/>
      <c r="H10" s="30"/>
      <c r="I10" s="30"/>
      <c r="J10" s="30"/>
      <c r="K10" s="30"/>
      <c r="L10" s="30"/>
      <c r="M10" s="30"/>
      <c r="N10" s="30"/>
      <c r="O10" s="30"/>
      <c r="P10" s="30"/>
      <c r="Q10" s="30"/>
      <c r="R10" s="30"/>
      <c r="S10" s="30"/>
      <c r="T10" s="30"/>
      <c r="U10" s="30"/>
      <c r="V10" s="30"/>
      <c r="W10" s="30"/>
      <c r="X10" s="30"/>
      <c r="Y10" s="30"/>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31" customFormat="1" ht="18" customHeight="1">
      <c r="A11" s="32" t="s">
        <v>24</v>
      </c>
      <c r="B11" s="32" t="s">
        <v>25</v>
      </c>
      <c r="C11" s="33" t="s">
        <v>26</v>
      </c>
      <c r="D11" s="33"/>
      <c r="E11" s="33"/>
      <c r="F11" s="33"/>
      <c r="G11" s="34" t="s">
        <v>27</v>
      </c>
      <c r="H11" s="34"/>
      <c r="I11" s="34"/>
      <c r="J11" s="34"/>
      <c r="K11" s="34"/>
      <c r="L11" s="35" t="s">
        <v>28</v>
      </c>
      <c r="M11" s="35"/>
      <c r="N11" s="35"/>
      <c r="O11" s="35"/>
      <c r="P11" s="35"/>
      <c r="Q11" s="35"/>
      <c r="R11" s="35"/>
      <c r="S11" s="35"/>
      <c r="T11" s="35"/>
      <c r="U11" s="35" t="s">
        <v>29</v>
      </c>
      <c r="V11" s="35"/>
      <c r="W11" s="35"/>
      <c r="X11" s="36" t="s">
        <v>30</v>
      </c>
      <c r="Y11" s="37" t="s">
        <v>31</v>
      </c>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31" customFormat="1" ht="63.75" customHeight="1">
      <c r="A12" s="32"/>
      <c r="B12" s="32"/>
      <c r="C12" s="38" t="s">
        <v>32</v>
      </c>
      <c r="D12" s="38" t="s">
        <v>33</v>
      </c>
      <c r="E12" s="38"/>
      <c r="F12" s="38"/>
      <c r="G12" s="38" t="s">
        <v>34</v>
      </c>
      <c r="H12" s="38" t="s">
        <v>35</v>
      </c>
      <c r="I12" s="38"/>
      <c r="J12" s="38"/>
      <c r="K12" s="38"/>
      <c r="L12" s="39" t="s">
        <v>36</v>
      </c>
      <c r="M12" s="39" t="s">
        <v>37</v>
      </c>
      <c r="N12" s="39" t="s">
        <v>38</v>
      </c>
      <c r="O12" s="39" t="s">
        <v>39</v>
      </c>
      <c r="P12" s="39" t="s">
        <v>40</v>
      </c>
      <c r="Q12" s="39" t="s">
        <v>41</v>
      </c>
      <c r="R12" s="39" t="s">
        <v>42</v>
      </c>
      <c r="S12" s="39" t="s">
        <v>43</v>
      </c>
      <c r="T12" s="39" t="s">
        <v>44</v>
      </c>
      <c r="U12" s="39" t="s">
        <v>45</v>
      </c>
      <c r="V12" s="39" t="s">
        <v>46</v>
      </c>
      <c r="W12" s="39" t="s">
        <v>47</v>
      </c>
      <c r="X12" s="36"/>
      <c r="Y12" s="37"/>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40" customFormat="1" ht="79.5" customHeight="1">
      <c r="A13" s="32"/>
      <c r="B13" s="41" t="s">
        <v>48</v>
      </c>
      <c r="C13" s="41" t="s">
        <v>49</v>
      </c>
      <c r="D13" s="42" t="s">
        <v>50</v>
      </c>
      <c r="E13" s="42" t="s">
        <v>51</v>
      </c>
      <c r="F13" s="42" t="s">
        <v>52</v>
      </c>
      <c r="G13" s="41" t="s">
        <v>53</v>
      </c>
      <c r="H13" s="42" t="s">
        <v>54</v>
      </c>
      <c r="I13" s="42" t="s">
        <v>55</v>
      </c>
      <c r="J13" s="42" t="s">
        <v>56</v>
      </c>
      <c r="K13" s="42" t="s">
        <v>57</v>
      </c>
      <c r="L13" s="43" t="s">
        <v>58</v>
      </c>
      <c r="M13" s="43"/>
      <c r="N13" s="43"/>
      <c r="O13" s="43"/>
      <c r="P13" s="43"/>
      <c r="Q13" s="43"/>
      <c r="R13" s="44" t="s">
        <v>59</v>
      </c>
      <c r="S13" s="44"/>
      <c r="T13" s="44"/>
      <c r="U13" s="41" t="s">
        <v>60</v>
      </c>
      <c r="V13" s="41"/>
      <c r="W13" s="41"/>
      <c r="X13" s="44" t="s">
        <v>61</v>
      </c>
      <c r="Y13" s="44"/>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s="15" customFormat="1" ht="8.25" customHeight="1">
      <c r="A14" s="45" t="s">
        <v>62</v>
      </c>
      <c r="B14" s="46" t="s">
        <v>63</v>
      </c>
      <c r="C14" s="46" t="s">
        <v>64</v>
      </c>
      <c r="D14" s="46" t="s">
        <v>65</v>
      </c>
      <c r="E14" s="46" t="s">
        <v>66</v>
      </c>
      <c r="F14" s="46" t="s">
        <v>67</v>
      </c>
      <c r="G14" s="46" t="s">
        <v>68</v>
      </c>
      <c r="H14" s="46" t="s">
        <v>69</v>
      </c>
      <c r="I14" s="46" t="s">
        <v>70</v>
      </c>
      <c r="J14" s="46" t="s">
        <v>71</v>
      </c>
      <c r="K14" s="46" t="s">
        <v>72</v>
      </c>
      <c r="L14" s="46">
        <v>1</v>
      </c>
      <c r="M14" s="46">
        <v>2</v>
      </c>
      <c r="N14" s="46">
        <v>3</v>
      </c>
      <c r="O14" s="46">
        <v>4</v>
      </c>
      <c r="P14" s="46">
        <v>5</v>
      </c>
      <c r="Q14" s="46">
        <v>6</v>
      </c>
      <c r="R14" s="46">
        <v>7</v>
      </c>
      <c r="S14" s="46">
        <v>8</v>
      </c>
      <c r="T14" s="46">
        <v>9</v>
      </c>
      <c r="U14" s="46">
        <v>10</v>
      </c>
      <c r="V14" s="46">
        <v>11</v>
      </c>
      <c r="W14" s="46">
        <v>12</v>
      </c>
      <c r="X14" s="46">
        <v>13</v>
      </c>
      <c r="Y14" s="46">
        <v>14</v>
      </c>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ht="96">
      <c r="A15" s="47">
        <v>1</v>
      </c>
      <c r="B15" s="48">
        <v>2017</v>
      </c>
      <c r="C15" s="49" t="s">
        <v>73</v>
      </c>
      <c r="D15" s="50" t="s">
        <v>74</v>
      </c>
      <c r="E15" s="51">
        <v>418333800052</v>
      </c>
      <c r="F15" s="52"/>
      <c r="G15" s="49" t="s">
        <v>75</v>
      </c>
      <c r="H15" s="51" t="s">
        <v>76</v>
      </c>
      <c r="I15" s="52"/>
      <c r="J15" s="51" t="s">
        <v>77</v>
      </c>
      <c r="K15" s="52"/>
      <c r="L15" s="53"/>
      <c r="M15" s="53"/>
      <c r="N15" s="53"/>
      <c r="O15" s="53"/>
      <c r="P15" s="53"/>
      <c r="Q15" s="53"/>
      <c r="R15" s="53"/>
      <c r="S15" s="53">
        <v>1</v>
      </c>
      <c r="T15" s="53"/>
      <c r="U15" s="53"/>
      <c r="V15" s="53"/>
      <c r="W15" s="53"/>
      <c r="X15" s="54">
        <v>4</v>
      </c>
      <c r="Y15" s="54">
        <v>3</v>
      </c>
    </row>
    <row r="16" ht="96">
      <c r="A16" s="47"/>
      <c r="B16" s="48">
        <v>2017</v>
      </c>
      <c r="C16" s="49" t="s">
        <v>78</v>
      </c>
      <c r="D16" s="52" t="s">
        <v>79</v>
      </c>
      <c r="E16" s="52" t="s">
        <v>80</v>
      </c>
      <c r="F16" s="52"/>
      <c r="G16" s="52" t="s">
        <v>81</v>
      </c>
      <c r="H16" s="52" t="s">
        <v>82</v>
      </c>
      <c r="I16" s="52"/>
      <c r="J16" s="52" t="s">
        <v>83</v>
      </c>
      <c r="K16" s="52"/>
      <c r="L16" s="53"/>
      <c r="M16" s="53"/>
      <c r="N16" s="53"/>
      <c r="O16" s="53"/>
      <c r="P16" s="53"/>
      <c r="Q16" s="53"/>
      <c r="R16" s="53"/>
      <c r="S16" s="53">
        <v>1</v>
      </c>
      <c r="T16" s="53"/>
      <c r="U16" s="53"/>
      <c r="V16" s="53"/>
      <c r="W16" s="53"/>
      <c r="X16" s="54">
        <v>4</v>
      </c>
      <c r="Y16" s="54">
        <v>3</v>
      </c>
    </row>
    <row r="17" ht="13.800000000000001">
      <c r="A17" s="47"/>
      <c r="B17" s="48"/>
      <c r="C17" s="55"/>
      <c r="D17" s="50"/>
      <c r="E17" s="52"/>
      <c r="F17" s="52"/>
      <c r="G17" s="51"/>
      <c r="H17" s="52"/>
      <c r="I17" s="52"/>
      <c r="J17" s="56"/>
      <c r="K17" s="52"/>
      <c r="L17" s="53"/>
      <c r="M17" s="53"/>
      <c r="N17" s="53"/>
      <c r="O17" s="53"/>
      <c r="P17" s="53"/>
      <c r="Q17" s="53"/>
      <c r="R17" s="53"/>
      <c r="S17" s="53"/>
      <c r="T17" s="53"/>
      <c r="U17" s="53"/>
      <c r="V17" s="53"/>
      <c r="W17" s="53"/>
      <c r="X17" s="54"/>
      <c r="Y17" s="54"/>
    </row>
    <row r="18" ht="13.800000000000001">
      <c r="A18" s="47"/>
      <c r="B18" s="48"/>
      <c r="C18" s="57"/>
      <c r="D18" s="50"/>
      <c r="E18" s="52"/>
      <c r="F18" s="52"/>
      <c r="G18" s="50"/>
      <c r="H18" s="52"/>
      <c r="I18" s="52"/>
      <c r="J18" s="56"/>
      <c r="K18" s="52"/>
      <c r="L18" s="53"/>
      <c r="M18" s="53"/>
      <c r="N18" s="53"/>
      <c r="O18" s="53"/>
      <c r="P18" s="53"/>
      <c r="Q18" s="53"/>
      <c r="R18" s="53"/>
      <c r="S18" s="53"/>
      <c r="T18" s="53"/>
      <c r="U18" s="53"/>
      <c r="V18" s="53"/>
      <c r="W18" s="53"/>
      <c r="X18" s="54"/>
      <c r="Y18" s="54"/>
    </row>
    <row r="19" ht="75.75" customHeight="1">
      <c r="A19" s="47"/>
      <c r="B19" s="48"/>
      <c r="C19" s="49"/>
      <c r="D19" s="50"/>
      <c r="E19" s="51"/>
      <c r="F19" s="52"/>
      <c r="G19" s="49"/>
      <c r="H19" s="51"/>
      <c r="I19" s="52"/>
      <c r="J19" s="51" t="s">
        <v>77</v>
      </c>
      <c r="K19" s="52"/>
      <c r="L19" s="53"/>
      <c r="M19" s="53"/>
      <c r="N19" s="53"/>
      <c r="O19" s="53"/>
      <c r="P19" s="53"/>
      <c r="Q19" s="53"/>
      <c r="R19" s="53"/>
      <c r="S19" s="53"/>
      <c r="T19" s="53"/>
      <c r="U19" s="53"/>
      <c r="V19" s="53"/>
      <c r="W19" s="53"/>
      <c r="X19" s="54"/>
      <c r="Y19" s="54"/>
    </row>
    <row r="20" ht="13.800000000000001">
      <c r="A20" s="47"/>
      <c r="B20" s="48"/>
      <c r="C20" s="49"/>
      <c r="D20" s="52"/>
      <c r="E20" s="52"/>
      <c r="F20" s="52"/>
      <c r="G20" s="52"/>
      <c r="H20" s="52"/>
      <c r="I20" s="52"/>
      <c r="J20" s="52"/>
      <c r="K20" s="52"/>
      <c r="L20" s="53"/>
      <c r="M20" s="53"/>
      <c r="N20" s="53"/>
      <c r="O20" s="53"/>
      <c r="P20" s="53"/>
      <c r="Q20" s="53"/>
      <c r="R20" s="53"/>
      <c r="S20" s="53"/>
      <c r="T20" s="53"/>
      <c r="U20" s="53"/>
      <c r="V20" s="53"/>
      <c r="W20" s="53"/>
      <c r="X20" s="54"/>
      <c r="Y20" s="54"/>
    </row>
    <row r="21" ht="15">
      <c r="A21" s="47"/>
      <c r="B21" s="48"/>
      <c r="C21" s="52"/>
      <c r="D21" s="52"/>
      <c r="E21" s="52"/>
      <c r="F21" s="52"/>
      <c r="G21" s="52"/>
      <c r="H21" s="52"/>
      <c r="I21" s="52"/>
      <c r="J21" s="52"/>
      <c r="K21" s="52"/>
      <c r="L21" s="53"/>
      <c r="M21" s="53"/>
      <c r="N21" s="53"/>
      <c r="O21" s="53"/>
      <c r="P21" s="53"/>
      <c r="Q21" s="53"/>
      <c r="R21" s="53"/>
      <c r="S21" s="53"/>
      <c r="T21" s="53"/>
      <c r="U21" s="53"/>
      <c r="V21" s="53"/>
      <c r="W21" s="53"/>
      <c r="X21" s="54"/>
      <c r="Y21" s="54"/>
    </row>
    <row r="22" ht="15">
      <c r="A22" s="47"/>
      <c r="B22" s="48"/>
      <c r="C22" s="52"/>
      <c r="D22" s="52"/>
      <c r="E22" s="52"/>
      <c r="F22" s="52"/>
      <c r="G22" s="52"/>
      <c r="H22" s="52"/>
      <c r="I22" s="52"/>
      <c r="J22" s="52"/>
      <c r="K22" s="52"/>
      <c r="L22" s="53"/>
      <c r="M22" s="53"/>
      <c r="N22" s="53"/>
      <c r="O22" s="53"/>
      <c r="P22" s="53"/>
      <c r="Q22" s="53"/>
      <c r="R22" s="53"/>
      <c r="S22" s="53"/>
      <c r="T22" s="53"/>
      <c r="U22" s="53"/>
      <c r="V22" s="53"/>
      <c r="W22" s="53"/>
      <c r="X22" s="54"/>
      <c r="Y22" s="54"/>
    </row>
    <row r="23" ht="15">
      <c r="A23" s="47"/>
      <c r="B23" s="48"/>
      <c r="C23" s="52"/>
      <c r="D23" s="52"/>
      <c r="E23" s="52"/>
      <c r="F23" s="52"/>
      <c r="G23" s="52"/>
      <c r="H23" s="52"/>
      <c r="I23" s="52"/>
      <c r="J23" s="52"/>
      <c r="K23" s="52"/>
      <c r="L23" s="53"/>
      <c r="M23" s="53"/>
      <c r="N23" s="53"/>
      <c r="O23" s="53"/>
      <c r="P23" s="53"/>
      <c r="Q23" s="53"/>
      <c r="R23" s="53"/>
      <c r="S23" s="53"/>
      <c r="T23" s="53"/>
      <c r="U23" s="53"/>
      <c r="V23" s="53"/>
      <c r="W23" s="53"/>
      <c r="X23" s="54"/>
      <c r="Y23" s="54"/>
    </row>
    <row r="24" ht="15">
      <c r="A24" s="47"/>
      <c r="B24" s="48"/>
      <c r="C24" s="52"/>
      <c r="D24" s="52"/>
      <c r="E24" s="52"/>
      <c r="F24" s="52"/>
      <c r="G24" s="52"/>
      <c r="H24" s="52"/>
      <c r="I24" s="52"/>
      <c r="J24" s="52"/>
      <c r="K24" s="52"/>
      <c r="L24" s="53"/>
      <c r="M24" s="53"/>
      <c r="N24" s="53"/>
      <c r="O24" s="53"/>
      <c r="P24" s="53"/>
      <c r="Q24" s="53"/>
      <c r="R24" s="53"/>
      <c r="S24" s="53"/>
      <c r="T24" s="53"/>
      <c r="U24" s="53"/>
      <c r="V24" s="53"/>
      <c r="W24" s="53"/>
      <c r="X24" s="54"/>
      <c r="Y24" s="54"/>
    </row>
    <row r="25" ht="15">
      <c r="A25" s="47"/>
      <c r="B25" s="48"/>
      <c r="C25" s="52"/>
      <c r="D25" s="52"/>
      <c r="E25" s="52"/>
      <c r="F25" s="52"/>
      <c r="G25" s="52"/>
      <c r="H25" s="52"/>
      <c r="I25" s="52"/>
      <c r="J25" s="52"/>
      <c r="K25" s="52"/>
      <c r="L25" s="53"/>
      <c r="M25" s="53"/>
      <c r="N25" s="53"/>
      <c r="O25" s="53"/>
      <c r="P25" s="53"/>
      <c r="Q25" s="53"/>
      <c r="R25" s="53"/>
      <c r="S25" s="53"/>
      <c r="T25" s="53"/>
      <c r="U25" s="53"/>
      <c r="V25" s="53"/>
      <c r="W25" s="53"/>
      <c r="X25" s="54"/>
      <c r="Y25" s="54"/>
    </row>
    <row r="26" ht="15">
      <c r="A26" s="47"/>
      <c r="B26" s="48"/>
      <c r="C26" s="52"/>
      <c r="D26" s="52"/>
      <c r="E26" s="52"/>
      <c r="F26" s="52"/>
      <c r="G26" s="52"/>
      <c r="H26" s="52"/>
      <c r="I26" s="52"/>
      <c r="J26" s="52"/>
      <c r="K26" s="52"/>
      <c r="L26" s="53"/>
      <c r="M26" s="53"/>
      <c r="N26" s="53"/>
      <c r="O26" s="53"/>
      <c r="P26" s="53"/>
      <c r="Q26" s="53"/>
      <c r="R26" s="53"/>
      <c r="S26" s="53"/>
      <c r="T26" s="53"/>
      <c r="U26" s="53"/>
      <c r="V26" s="53"/>
      <c r="W26" s="53"/>
      <c r="X26" s="54"/>
      <c r="Y26" s="54"/>
    </row>
    <row r="27" ht="15">
      <c r="A27" s="47"/>
      <c r="B27" s="48"/>
      <c r="C27" s="52"/>
      <c r="D27" s="52"/>
      <c r="E27" s="52"/>
      <c r="F27" s="52"/>
      <c r="G27" s="52"/>
      <c r="H27" s="52"/>
      <c r="I27" s="52"/>
      <c r="J27" s="52"/>
      <c r="K27" s="52"/>
      <c r="L27" s="53"/>
      <c r="M27" s="53"/>
      <c r="N27" s="53"/>
      <c r="O27" s="53"/>
      <c r="P27" s="53"/>
      <c r="Q27" s="53"/>
      <c r="R27" s="53"/>
      <c r="S27" s="53"/>
      <c r="T27" s="53"/>
      <c r="U27" s="53"/>
      <c r="V27" s="53"/>
      <c r="W27" s="53"/>
      <c r="X27" s="54"/>
      <c r="Y27" s="54"/>
    </row>
    <row r="28" ht="15">
      <c r="A28" s="47"/>
      <c r="B28" s="48"/>
      <c r="C28" s="52"/>
      <c r="D28" s="52"/>
      <c r="E28" s="52"/>
      <c r="F28" s="52"/>
      <c r="G28" s="52"/>
      <c r="H28" s="52"/>
      <c r="I28" s="52"/>
      <c r="J28" s="52"/>
      <c r="K28" s="52"/>
      <c r="L28" s="53"/>
      <c r="M28" s="53"/>
      <c r="N28" s="53"/>
      <c r="O28" s="53"/>
      <c r="P28" s="53"/>
      <c r="Q28" s="53"/>
      <c r="R28" s="53"/>
      <c r="S28" s="53"/>
      <c r="T28" s="53"/>
      <c r="U28" s="53"/>
      <c r="V28" s="53"/>
      <c r="W28" s="53"/>
      <c r="X28" s="54"/>
      <c r="Y28" s="54"/>
    </row>
    <row r="29" ht="15">
      <c r="A29" s="47"/>
      <c r="B29" s="48"/>
      <c r="C29" s="52"/>
      <c r="D29" s="52"/>
      <c r="E29" s="52"/>
      <c r="F29" s="52"/>
      <c r="G29" s="52"/>
      <c r="H29" s="52"/>
      <c r="I29" s="52"/>
      <c r="J29" s="52"/>
      <c r="K29" s="52"/>
      <c r="L29" s="53"/>
      <c r="M29" s="53"/>
      <c r="N29" s="53"/>
      <c r="O29" s="53"/>
      <c r="P29" s="53"/>
      <c r="Q29" s="53"/>
      <c r="R29" s="53"/>
      <c r="S29" s="53"/>
      <c r="T29" s="53"/>
      <c r="U29" s="53"/>
      <c r="V29" s="53"/>
      <c r="W29" s="53"/>
      <c r="X29" s="54"/>
      <c r="Y29" s="54"/>
    </row>
    <row r="30" ht="15">
      <c r="A30" s="47"/>
      <c r="B30" s="48"/>
      <c r="C30" s="52"/>
      <c r="D30" s="52"/>
      <c r="E30" s="52"/>
      <c r="F30" s="52"/>
      <c r="G30" s="52"/>
      <c r="H30" s="52"/>
      <c r="I30" s="52"/>
      <c r="J30" s="52"/>
      <c r="K30" s="52"/>
      <c r="L30" s="53"/>
      <c r="M30" s="53"/>
      <c r="N30" s="53"/>
      <c r="O30" s="53"/>
      <c r="P30" s="53"/>
      <c r="Q30" s="53"/>
      <c r="R30" s="53"/>
      <c r="S30" s="53"/>
      <c r="T30" s="53"/>
      <c r="U30" s="53"/>
      <c r="V30" s="53"/>
      <c r="W30" s="53"/>
      <c r="X30" s="54"/>
      <c r="Y30" s="54"/>
    </row>
    <row r="31" ht="15">
      <c r="A31" s="47"/>
      <c r="B31" s="48"/>
      <c r="C31" s="52"/>
      <c r="D31" s="52"/>
      <c r="E31" s="52"/>
      <c r="F31" s="52"/>
      <c r="G31" s="52"/>
      <c r="H31" s="52"/>
      <c r="I31" s="52"/>
      <c r="J31" s="52"/>
      <c r="K31" s="52"/>
      <c r="L31" s="53"/>
      <c r="M31" s="53"/>
      <c r="N31" s="53"/>
      <c r="O31" s="53"/>
      <c r="P31" s="53"/>
      <c r="Q31" s="53"/>
      <c r="R31" s="53"/>
      <c r="S31" s="53"/>
      <c r="T31" s="53"/>
      <c r="U31" s="53"/>
      <c r="V31" s="53"/>
      <c r="W31" s="53"/>
      <c r="X31" s="54"/>
      <c r="Y31" s="54"/>
    </row>
    <row r="32" ht="15">
      <c r="A32" s="47"/>
      <c r="B32" s="48"/>
      <c r="C32" s="52"/>
      <c r="D32" s="52"/>
      <c r="E32" s="52"/>
      <c r="F32" s="52"/>
      <c r="G32" s="52"/>
      <c r="H32" s="52"/>
      <c r="I32" s="52"/>
      <c r="J32" s="52"/>
      <c r="K32" s="52"/>
      <c r="L32" s="53"/>
      <c r="M32" s="53"/>
      <c r="N32" s="53"/>
      <c r="O32" s="53"/>
      <c r="P32" s="53"/>
      <c r="Q32" s="53"/>
      <c r="R32" s="53"/>
      <c r="S32" s="53"/>
      <c r="T32" s="53"/>
      <c r="U32" s="53"/>
      <c r="V32" s="53"/>
      <c r="W32" s="53"/>
      <c r="X32" s="54"/>
      <c r="Y32" s="54"/>
    </row>
    <row r="33" ht="15">
      <c r="A33" s="47"/>
      <c r="B33" s="48"/>
      <c r="C33" s="52"/>
      <c r="D33" s="52"/>
      <c r="E33" s="52"/>
      <c r="F33" s="52"/>
      <c r="G33" s="52"/>
      <c r="H33" s="52"/>
      <c r="I33" s="52"/>
      <c r="J33" s="52"/>
      <c r="K33" s="52"/>
      <c r="L33" s="53"/>
      <c r="M33" s="53"/>
      <c r="N33" s="53"/>
      <c r="O33" s="53"/>
      <c r="P33" s="53"/>
      <c r="Q33" s="53"/>
      <c r="R33" s="53"/>
      <c r="S33" s="53"/>
      <c r="T33" s="53"/>
      <c r="U33" s="53"/>
      <c r="V33" s="53"/>
      <c r="W33" s="53"/>
      <c r="X33" s="54"/>
      <c r="Y33" s="54"/>
    </row>
    <row r="34" ht="15">
      <c r="A34" s="47"/>
      <c r="B34" s="48"/>
      <c r="C34" s="52"/>
      <c r="D34" s="52"/>
      <c r="E34" s="52"/>
      <c r="F34" s="52"/>
      <c r="G34" s="52"/>
      <c r="H34" s="52"/>
      <c r="I34" s="52"/>
      <c r="J34" s="52"/>
      <c r="K34" s="52"/>
      <c r="L34" s="53"/>
      <c r="M34" s="53"/>
      <c r="N34" s="53"/>
      <c r="O34" s="53"/>
      <c r="P34" s="53"/>
      <c r="Q34" s="53"/>
      <c r="R34" s="53"/>
      <c r="S34" s="53"/>
      <c r="T34" s="53"/>
      <c r="U34" s="53"/>
      <c r="V34" s="53"/>
      <c r="W34" s="53"/>
      <c r="X34" s="54"/>
      <c r="Y34" s="54"/>
    </row>
    <row r="35" ht="15">
      <c r="A35" s="47"/>
      <c r="B35" s="48"/>
      <c r="C35" s="52"/>
      <c r="D35" s="52"/>
      <c r="E35" s="52"/>
      <c r="F35" s="52"/>
      <c r="G35" s="52"/>
      <c r="H35" s="52"/>
      <c r="I35" s="52"/>
      <c r="J35" s="52"/>
      <c r="K35" s="52"/>
      <c r="L35" s="53"/>
      <c r="M35" s="53"/>
      <c r="N35" s="53"/>
      <c r="O35" s="53"/>
      <c r="P35" s="53"/>
      <c r="Q35" s="53"/>
      <c r="R35" s="53"/>
      <c r="S35" s="53"/>
      <c r="T35" s="53"/>
      <c r="U35" s="53"/>
      <c r="V35" s="53"/>
      <c r="W35" s="53"/>
      <c r="X35" s="54"/>
      <c r="Y35" s="54"/>
    </row>
    <row r="36" ht="15">
      <c r="A36" s="47"/>
      <c r="B36" s="48"/>
      <c r="C36" s="52"/>
      <c r="D36" s="52"/>
      <c r="E36" s="52"/>
      <c r="F36" s="52"/>
      <c r="G36" s="52"/>
      <c r="H36" s="52"/>
      <c r="I36" s="52"/>
      <c r="J36" s="52"/>
      <c r="K36" s="52"/>
      <c r="L36" s="53"/>
      <c r="M36" s="53"/>
      <c r="N36" s="53"/>
      <c r="O36" s="53"/>
      <c r="P36" s="53"/>
      <c r="Q36" s="53"/>
      <c r="R36" s="53"/>
      <c r="S36" s="53"/>
      <c r="T36" s="53"/>
      <c r="U36" s="53"/>
      <c r="V36" s="53"/>
      <c r="W36" s="53"/>
      <c r="X36" s="54"/>
      <c r="Y36" s="54"/>
    </row>
    <row r="37" ht="15">
      <c r="A37" s="47"/>
      <c r="B37" s="48"/>
      <c r="C37" s="52"/>
      <c r="D37" s="52"/>
      <c r="E37" s="52"/>
      <c r="F37" s="52"/>
      <c r="G37" s="52"/>
      <c r="H37" s="52"/>
      <c r="I37" s="52"/>
      <c r="J37" s="52"/>
      <c r="K37" s="52"/>
      <c r="L37" s="53"/>
      <c r="M37" s="53"/>
      <c r="N37" s="53"/>
      <c r="O37" s="53"/>
      <c r="P37" s="53"/>
      <c r="Q37" s="53"/>
      <c r="R37" s="53"/>
      <c r="S37" s="53"/>
      <c r="T37" s="53"/>
      <c r="U37" s="53"/>
      <c r="V37" s="53"/>
      <c r="W37" s="53"/>
      <c r="X37" s="54"/>
      <c r="Y37" s="54"/>
    </row>
    <row r="38" ht="15">
      <c r="A38" s="47"/>
      <c r="B38" s="48"/>
      <c r="C38" s="52"/>
      <c r="D38" s="52"/>
      <c r="E38" s="52"/>
      <c r="F38" s="52"/>
      <c r="G38" s="52"/>
      <c r="H38" s="52"/>
      <c r="I38" s="52"/>
      <c r="J38" s="52"/>
      <c r="K38" s="52"/>
      <c r="L38" s="53"/>
      <c r="M38" s="53"/>
      <c r="N38" s="53"/>
      <c r="O38" s="53"/>
      <c r="P38" s="53"/>
      <c r="Q38" s="53"/>
      <c r="R38" s="53"/>
      <c r="S38" s="53"/>
      <c r="T38" s="53"/>
      <c r="U38" s="53"/>
      <c r="V38" s="53"/>
      <c r="W38" s="53"/>
      <c r="X38" s="54"/>
      <c r="Y38" s="54"/>
    </row>
    <row r="39" ht="15">
      <c r="A39" s="47"/>
      <c r="B39" s="48"/>
      <c r="C39" s="52"/>
      <c r="D39" s="52"/>
      <c r="E39" s="52"/>
      <c r="F39" s="52"/>
      <c r="G39" s="52"/>
      <c r="H39" s="52"/>
      <c r="I39" s="52"/>
      <c r="J39" s="52"/>
      <c r="K39" s="52"/>
      <c r="L39" s="53"/>
      <c r="M39" s="53"/>
      <c r="N39" s="53"/>
      <c r="O39" s="53"/>
      <c r="P39" s="53"/>
      <c r="Q39" s="53"/>
      <c r="R39" s="53"/>
      <c r="S39" s="53"/>
      <c r="T39" s="53"/>
      <c r="U39" s="53"/>
      <c r="V39" s="53"/>
      <c r="W39" s="53"/>
      <c r="X39" s="54"/>
      <c r="Y39" s="54"/>
    </row>
    <row r="40" ht="15">
      <c r="A40" s="47"/>
      <c r="B40" s="48"/>
      <c r="C40" s="52"/>
      <c r="D40" s="52"/>
      <c r="E40" s="52"/>
      <c r="F40" s="52"/>
      <c r="G40" s="52"/>
      <c r="H40" s="52"/>
      <c r="I40" s="52"/>
      <c r="J40" s="52"/>
      <c r="K40" s="52"/>
      <c r="L40" s="53"/>
      <c r="M40" s="53"/>
      <c r="N40" s="53"/>
      <c r="O40" s="53"/>
      <c r="P40" s="53"/>
      <c r="Q40" s="53"/>
      <c r="R40" s="53"/>
      <c r="S40" s="53"/>
      <c r="T40" s="53"/>
      <c r="U40" s="53"/>
      <c r="V40" s="53"/>
      <c r="W40" s="53"/>
      <c r="X40" s="54"/>
      <c r="Y40" s="54"/>
    </row>
    <row r="41" ht="15">
      <c r="A41" s="58" t="s">
        <v>84</v>
      </c>
      <c r="B41" s="58"/>
      <c r="C41" s="58"/>
      <c r="D41" s="58"/>
      <c r="E41" s="58"/>
      <c r="F41" s="58"/>
      <c r="G41" s="58"/>
      <c r="H41" s="59"/>
      <c r="I41" s="59"/>
      <c r="J41" s="59"/>
      <c r="K41" s="59"/>
      <c r="L41" s="60">
        <f>SUM(L15:L40)</f>
        <v>0</v>
      </c>
      <c r="M41" s="60">
        <f>SUM(M15:M40)</f>
        <v>0</v>
      </c>
      <c r="N41" s="60">
        <f>SUM(N15:N40)</f>
        <v>0</v>
      </c>
      <c r="O41" s="60">
        <f>SUM(O15:O40)</f>
        <v>0</v>
      </c>
      <c r="P41" s="60">
        <f>SUM(P15:P40)</f>
        <v>0</v>
      </c>
      <c r="Q41" s="60">
        <f>SUM(Q15:Q40)</f>
        <v>0</v>
      </c>
      <c r="R41" s="60">
        <f>SUM(R15:R40)</f>
        <v>0</v>
      </c>
      <c r="S41" s="60">
        <f>SUM(S15:S40)</f>
        <v>2</v>
      </c>
      <c r="T41" s="60">
        <f>SUM(T15:T40)</f>
        <v>0</v>
      </c>
      <c r="U41" s="60">
        <f>SUM(U15:U40)</f>
        <v>0</v>
      </c>
      <c r="V41" s="60">
        <f>SUM(V15:V40)</f>
        <v>0</v>
      </c>
      <c r="W41" s="60">
        <f>SUM(W15:W40)</f>
        <v>0</v>
      </c>
      <c r="X41" s="60"/>
      <c r="Y41" s="60"/>
    </row>
    <row r="42" ht="15">
      <c r="A42" s="61" t="s">
        <v>85</v>
      </c>
      <c r="B42" s="61"/>
      <c r="C42" s="61"/>
      <c r="D42" s="61"/>
      <c r="E42" s="61"/>
      <c r="F42" s="61"/>
      <c r="G42" s="61"/>
      <c r="H42" s="62"/>
      <c r="I42" s="62"/>
      <c r="J42" s="62"/>
      <c r="K42" s="62"/>
      <c r="L42" s="63">
        <f t="array" ref="L42">ROUND(SUMPRODUCT(L15:L40,IF($X15:$X40&gt;0,1/($X15:$X40),0)),2)</f>
        <v>0</v>
      </c>
      <c r="M42" s="63">
        <f t="array" ref="M42">ROUND(SUMPRODUCT(M15:M40,IF($X15:$X40&gt;0,1/($X15:$X40),0)),2)</f>
        <v>0</v>
      </c>
      <c r="N42" s="63">
        <f t="array" ref="N42">ROUND(SUMPRODUCT(N15:N40,IF($X15:$X40&gt;0,1/($X15:$X40),0)),2)</f>
        <v>0</v>
      </c>
      <c r="O42" s="63">
        <f t="array" ref="O42">ROUND(SUMPRODUCT(O15:O40,IF($X15:$X40&gt;0,1/($X15:$X40),0)),2)</f>
        <v>0</v>
      </c>
      <c r="P42" s="63">
        <f t="array" ref="P42">ROUND(SUMPRODUCT(P15:P40,IF($X15:$X40&gt;0,1/($X15:$X40),0)),2)</f>
        <v>0</v>
      </c>
      <c r="Q42" s="63">
        <f t="array" ref="Q42">ROUND(SUMPRODUCT(Q15:Q40,IF($X15:$X40&gt;0,1/($X15:$X40),0)),2)</f>
        <v>0</v>
      </c>
      <c r="R42" s="63">
        <f t="array" ref="R42">ROUND(SUMPRODUCT(R15:R40,IF($X15:$X40&gt;0,1/($X15:$X40),0)),2)</f>
        <v>0</v>
      </c>
      <c r="S42" s="63">
        <f t="array" ref="S42">ROUND(SUMPRODUCT(S15:S40,IF($X15:$X40&gt;0,1/($X15:$X40),0)),2)</f>
        <v>0.5</v>
      </c>
      <c r="T42" s="63">
        <f t="array" ref="T42">ROUND(SUMPRODUCT(T15:T40,IF($X15:$X40&gt;0,1/($X15:$X40),0)),2)</f>
        <v>0</v>
      </c>
      <c r="U42" s="63">
        <f t="array" ref="U42">ROUND(SUMPRODUCT(U15:U40,IF($X15:$X40&gt;0,1/($X15:$X40),0)),2)</f>
        <v>0</v>
      </c>
      <c r="V42" s="63">
        <f t="array" ref="V42">ROUND(SUMPRODUCT(V15:V40,IF($X15:$X40&gt;0,1/($X15:$X40),0)),2)</f>
        <v>0</v>
      </c>
      <c r="W42" s="63">
        <f t="array" ref="W42">ROUND(SUMPRODUCT(W15:W40,IF($X15:$X40&gt;0,1/($X15:$X40),0)),2)</f>
        <v>0</v>
      </c>
      <c r="X42" s="64"/>
      <c r="Y42" s="64"/>
    </row>
    <row r="44" ht="26.25" customHeight="1"/>
  </sheetData>
  <mergeCells count="28">
    <mergeCell ref="C2:G2"/>
    <mergeCell ref="H2:J4"/>
    <mergeCell ref="B3:F3"/>
    <mergeCell ref="B4:F4"/>
    <mergeCell ref="B5:B6"/>
    <mergeCell ref="C5:C6"/>
    <mergeCell ref="D5:D6"/>
    <mergeCell ref="E5:E6"/>
    <mergeCell ref="F5:F6"/>
    <mergeCell ref="G5:I5"/>
    <mergeCell ref="G7:I7"/>
    <mergeCell ref="A10:Y10"/>
    <mergeCell ref="A11:A12"/>
    <mergeCell ref="B11:B12"/>
    <mergeCell ref="C11:F11"/>
    <mergeCell ref="G11:K11"/>
    <mergeCell ref="L11:T11"/>
    <mergeCell ref="U11:W11"/>
    <mergeCell ref="X11:X12"/>
    <mergeCell ref="Y11:Y12"/>
    <mergeCell ref="D12:F12"/>
    <mergeCell ref="H12:K12"/>
    <mergeCell ref="L13:Q13"/>
    <mergeCell ref="R13:T13"/>
    <mergeCell ref="U13:W13"/>
    <mergeCell ref="X13:Y13"/>
    <mergeCell ref="A41:G41"/>
    <mergeCell ref="A42:G42"/>
  </mergeCells>
  <printOptions headings="0" gridLines="0"/>
  <pageMargins left="0.19652777777777802" right="0.34027777777777796" top="0.32638888888888906" bottom="0.47291666666666693" header="0.19652777777777802" footer="0.27569444444444402"/>
  <pageSetup blackAndWhite="0" cellComments="none" copies="1" draft="0" errors="displayed" firstPageNumber="-1" fitToHeight="1" fitToWidth="1" horizontalDpi="300" orientation="landscape" pageOrder="downThenOver" paperSize="9" scale="100" useFirstPageNumber="0" usePrinterDefaults="1" verticalDpi="300"/>
  <headerFooter>
    <oddHeader>&amp;R&amp;9Consiliul Naţional pentru Finanţarea Învăţământului Superior</oddHeader>
    <oddFooter>&amp;R&amp;8&amp;P/&amp;N</oddFooter>
  </headerFooter>
  <extLst>
    <ext xmlns:x14="http://schemas.microsoft.com/office/spreadsheetml/2009/9/main" uri="{78C0D931-6437-407d-A8EE-F0AAD7539E65}">
      <x14:conditionalFormattings>
        <x14:conditionalFormatting xmlns:xm="http://schemas.microsoft.com/office/excel/2006/main">
          <x14:cfRule type="expression" priority="24" aboveAverage="0" rank="0" text="" id="{00DA00B2-00FB-40BA-967D-004400B3009F}">
            <xm:f>SUM($L39:$W39)=1</xm:f>
            <x14:dxf/>
          </x14:cfRule>
          <xm:sqref>Y39</xm:sqref>
        </x14:conditionalFormatting>
        <x14:conditionalFormatting xmlns:xm="http://schemas.microsoft.com/office/excel/2006/main">
          <x14:cfRule type="expression" priority="23" aboveAverage="0" rank="0" text="" id="{00000060-00A0-4CD9-8A08-00BC00A10089}">
            <xm:f>Y39&gt;0</xm:f>
            <x14:dxf/>
          </x14:cfRule>
          <xm:sqref>Y39</xm:sqref>
        </x14:conditionalFormatting>
        <x14:conditionalFormatting xmlns:xm="http://schemas.microsoft.com/office/excel/2006/main">
          <x14:cfRule type="expression" priority="22" aboveAverage="0" rank="0" text="" id="{00DA00E2-004B-4D35-9704-00F2003400F1}">
            <xm:f>Y39&gt;X39</xm:f>
            <x14:dxf/>
          </x14:cfRule>
          <xm:sqref>Y39</xm:sqref>
        </x14:conditionalFormatting>
        <x14:conditionalFormatting xmlns:xm="http://schemas.microsoft.com/office/excel/2006/main">
          <x14:cfRule type="expression" priority="21" aboveAverage="0" rank="0" text="" id="{007900D3-00E7-47DA-8AD7-005E00F20097}">
            <xm:f>SUM($L39:$W39)=1</xm:f>
            <x14:dxf/>
          </x14:cfRule>
          <xm:sqref>X39</xm:sqref>
        </x14:conditionalFormatting>
        <x14:conditionalFormatting xmlns:xm="http://schemas.microsoft.com/office/excel/2006/main">
          <x14:cfRule type="expression" priority="20" aboveAverage="0" rank="0" text="" id="{009B002E-0028-4812-B4DB-00760017009A}">
            <xm:f>X39&gt;0</xm:f>
            <x14:dxf/>
          </x14:cfRule>
          <xm:sqref>X39</xm:sqref>
        </x14:conditionalFormatting>
        <x14:conditionalFormatting xmlns:xm="http://schemas.microsoft.com/office/excel/2006/main">
          <x14:cfRule type="expression" priority="19" aboveAverage="0" rank="0" text="" id="{007C00A3-00D6-4C8B-932B-007600EB00C9}">
            <xm:f>SUM($L39:$W39)&gt;1</xm:f>
            <x14:dxf/>
          </x14:cfRule>
          <xm:sqref>M39:W39</xm:sqref>
        </x14:conditionalFormatting>
        <x14:conditionalFormatting xmlns:xm="http://schemas.microsoft.com/office/excel/2006/main">
          <x14:cfRule type="expression" priority="18" aboveAverage="0" rank="0" text="" id="{0077001A-0011-48E0-A23B-002F0095000B}">
            <xm:f>SUM($L39:$W39)&gt;1</xm:f>
            <x14:dxf/>
          </x14:cfRule>
          <xm:sqref>L39</xm:sqref>
        </x14:conditionalFormatting>
        <x14:conditionalFormatting xmlns:xm="http://schemas.microsoft.com/office/excel/2006/main">
          <x14:cfRule type="expression" priority="17" aboveAverage="0" rank="0" text="" id="{00FB0057-00EC-4660-A216-001900790003}">
            <xm:f>SUM($L20:$W20)=1</xm:f>
            <x14:dxf/>
          </x14:cfRule>
          <xm:sqref>Y20</xm:sqref>
        </x14:conditionalFormatting>
        <x14:conditionalFormatting xmlns:xm="http://schemas.microsoft.com/office/excel/2006/main">
          <x14:cfRule type="expression" priority="16" aboveAverage="0" rank="0" text="" id="{00BE00B2-007E-47F5-AC2A-004F00CD0004}">
            <xm:f>Y20&gt;0</xm:f>
            <x14:dxf/>
          </x14:cfRule>
          <xm:sqref>Y20</xm:sqref>
        </x14:conditionalFormatting>
        <x14:conditionalFormatting xmlns:xm="http://schemas.microsoft.com/office/excel/2006/main">
          <x14:cfRule type="expression" priority="15" aboveAverage="0" rank="0" text="" id="{00090070-0004-49FE-8DE1-006100280069}">
            <xm:f>Y20&gt;X20</xm:f>
            <x14:dxf/>
          </x14:cfRule>
          <xm:sqref>Y20</xm:sqref>
        </x14:conditionalFormatting>
        <x14:conditionalFormatting xmlns:xm="http://schemas.microsoft.com/office/excel/2006/main">
          <x14:cfRule type="expression" priority="14" aboveAverage="0" rank="0" text="" id="{00B400F0-0064-44B1-853B-0049009F0099}">
            <xm:f>SUM($L20:$W20)=1</xm:f>
            <x14:dxf/>
          </x14:cfRule>
          <xm:sqref>X20</xm:sqref>
        </x14:conditionalFormatting>
        <x14:conditionalFormatting xmlns:xm="http://schemas.microsoft.com/office/excel/2006/main">
          <x14:cfRule type="expression" priority="13" aboveAverage="0" rank="0" text="" id="{00F90038-00EA-47F5-858A-0092000900DD}">
            <xm:f>X20&gt;0</xm:f>
            <x14:dxf/>
          </x14:cfRule>
          <xm:sqref>X20</xm:sqref>
        </x14:conditionalFormatting>
        <x14:conditionalFormatting xmlns:xm="http://schemas.microsoft.com/office/excel/2006/main">
          <x14:cfRule type="expression" priority="12" aboveAverage="0" rank="0" text="" id="{006F006B-00C2-4006-9A7A-0010008800B7}">
            <xm:f>SUM($L20:$W20)&gt;1</xm:f>
            <x14:dxf/>
          </x14:cfRule>
          <xm:sqref>M20:W20</xm:sqref>
        </x14:conditionalFormatting>
        <x14:conditionalFormatting xmlns:xm="http://schemas.microsoft.com/office/excel/2006/main">
          <x14:cfRule type="expression" priority="11" aboveAverage="0" rank="0" text="" id="{006900F2-00D3-46D0-9C58-006300CC00EA}">
            <xm:f>SUM($L20:$W20)&gt;1</xm:f>
            <x14:dxf/>
          </x14:cfRule>
          <xm:sqref>L20</xm:sqref>
        </x14:conditionalFormatting>
        <x14:conditionalFormatting xmlns:xm="http://schemas.microsoft.com/office/excel/2006/main">
          <x14:cfRule type="expression" priority="10" aboveAverage="0" rank="0" text="" id="{007C00D8-00D2-459F-98C8-00E2003B0073}">
            <xm:f>SUM($L15:$W15)=1</xm:f>
            <x14:dxf/>
          </x14:cfRule>
          <xm:sqref>Y15:Y19 Y21:Y38 Y40</xm:sqref>
        </x14:conditionalFormatting>
        <x14:conditionalFormatting xmlns:xm="http://schemas.microsoft.com/office/excel/2006/main">
          <x14:cfRule type="expression" priority="9" aboveAverage="0" rank="0" text="" id="{000C00CA-00F2-4855-A9AE-00BA006B00DB}">
            <xm:f>Y15&gt;0</xm:f>
            <x14:dxf/>
          </x14:cfRule>
          <xm:sqref>Y15:Y19 Y21:Y38 Y40</xm:sqref>
        </x14:conditionalFormatting>
        <x14:conditionalFormatting xmlns:xm="http://schemas.microsoft.com/office/excel/2006/main">
          <x14:cfRule type="expression" priority="8" aboveAverage="0" rank="0" text="" id="{008600EF-0025-449C-BFB3-00B900DA007A}">
            <xm:f>Y15&gt;X15</xm:f>
            <x14:dxf/>
          </x14:cfRule>
          <xm:sqref>Y15:Y19 Y21:Y38 Y40</xm:sqref>
        </x14:conditionalFormatting>
        <x14:conditionalFormatting xmlns:xm="http://schemas.microsoft.com/office/excel/2006/main">
          <x14:cfRule type="expression" priority="7" aboveAverage="0" rank="0" text="" id="{0099002B-0061-4226-9EE4-006F005200F1}">
            <xm:f>SUM($L15:$W15)=1</xm:f>
            <x14:dxf/>
          </x14:cfRule>
          <xm:sqref>X15:X19 X21:X38 X40</xm:sqref>
        </x14:conditionalFormatting>
        <x14:conditionalFormatting xmlns:xm="http://schemas.microsoft.com/office/excel/2006/main">
          <x14:cfRule type="expression" priority="6" aboveAverage="0" rank="0" text="" id="{00BC00B8-0095-4EE0-8EC0-00BD000E009C}">
            <xm:f>X15&gt;0</xm:f>
            <x14:dxf/>
          </x14:cfRule>
          <xm:sqref>X15:X19 X21:X38 X40</xm:sqref>
        </x14:conditionalFormatting>
        <x14:conditionalFormatting xmlns:xm="http://schemas.microsoft.com/office/excel/2006/main">
          <x14:cfRule type="expression" priority="5" aboveAverage="0" rank="0" text="" id="{00DF0062-0057-4C65-98F7-008D00720000}">
            <xm:f>SUM($L15:$W15)&gt;1</xm:f>
            <x14:dxf/>
          </x14:cfRule>
          <xm:sqref>M15:W18</xm:sqref>
        </x14:conditionalFormatting>
        <x14:conditionalFormatting xmlns:xm="http://schemas.microsoft.com/office/excel/2006/main">
          <x14:cfRule type="expression" priority="4" aboveAverage="0" rank="0" text="" id="{00320055-004F-4840-A204-0060001B0032}">
            <xm:f>SUM($L19:$W19)&gt;1</xm:f>
            <x14:dxf/>
          </x14:cfRule>
          <xm:sqref>L19 M21:W38 M40:W40</xm:sqref>
        </x14:conditionalFormatting>
        <x14:conditionalFormatting xmlns:xm="http://schemas.microsoft.com/office/excel/2006/main">
          <x14:cfRule type="expression" priority="3" aboveAverage="0" rank="0" text="" id="{00C10061-001F-4825-B2B6-00F400C400A2}">
            <xm:f>SUM($L16:$W16)&gt;1</xm:f>
            <x14:dxf/>
          </x14:cfRule>
          <xm:sqref>L16:L18 L21:L38 M19:W19 L40</xm:sqref>
        </x14:conditionalFormatting>
        <x14:conditionalFormatting xmlns:xm="http://schemas.microsoft.com/office/excel/2006/main">
          <x14:cfRule type="expression" priority="2" aboveAverage="0" rank="0" text="" id="{00B400CA-00B6-48B3-AC85-00FD001E002D}">
            <xm:f>SUM($L15:$W15)&gt;1</xm:f>
            <x14:dxf/>
          </x14:cfRule>
          <xm:sqref>L15</xm:sqref>
        </x14:conditionalFormatting>
      </x14:conditionalFormattings>
    </ext>
    <ext xmlns:x14="http://schemas.microsoft.com/office/spreadsheetml/2009/9/main" uri="{CCE6A557-97BC-4b89-ADB6-D9C93CAAB3DF}">
      <x14:dataValidations xmlns:xm="http://schemas.microsoft.com/office/excel/2006/main" count="4" disablePrompts="0">
        <x14:dataValidation xr:uid="{00E0006D-006B-4EAE-AE50-000900570028}" type="none" allowBlank="1" error="Se introduce doar valoarea &quot;1&quot;, în coloana  care corespunde celei mai favorabile clasificări a revistei, respectiv celui mai favorabil nivel de recunoaştere al brevetului" errorStyle="stop" errorTitle="Eroare de completare:" imeMode="noControl" operator="equal" showDropDown="0" showErrorMessage="1" showInputMessage="1">
          <x14:formula1>
            <xm:f>0</xm:f>
          </x14:formula1>
          <x14:formula2>
            <xm:f>0</xm:f>
          </x14:formula2>
          <xm:sqref>X15:X40</xm:sqref>
        </x14:dataValidation>
        <x14:dataValidation xr:uid="{00BE00F9-0004-461C-B487-00AF00CD0087}" type="whole" allowBlank="1" error="Se introduce doar valoarea &quot;1&quot;, în coloana  care corespunde celei mai favorabile clasificări a revistei, respectiv celui mai favorabil nivel de recunoaştere al brevetului" errorStyle="stop" errorTitle="Eroare de completare:" imeMode="noControl" operator="equal" showDropDown="0" showErrorMessage="1" showInputMessage="1">
          <x14:formula1>
            <xm:f>1</xm:f>
          </x14:formula1>
          <x14:formula2>
            <xm:f>0</xm:f>
          </x14:formula2>
          <xm:sqref>L15:W40</xm:sqref>
        </x14:dataValidation>
        <x14:dataValidation xr:uid="{003A00AE-00E7-440D-A9B1-008600ED00C8}" type="list" allowBlank="1" errorStyle="stop" imeMode="noControl" operator="between" showDropDown="0" showErrorMessage="1" showInputMessage="1">
          <x14:formula1>
            <xm:f>'Domenii-CNATDCU'!$G$2:$G$5</xm:f>
          </x14:formula1>
          <x14:formula2>
            <xm:f>0</xm:f>
          </x14:formula2>
          <xm:sqref>B15:B40</xm:sqref>
        </x14:dataValidation>
        <x14:dataValidation xr:uid="{008A006D-0012-4162-8696-004800AC0005}" type="list" allowBlank="1" error="Va rugam ca introduceti o valoare valida din sheet-ul CNATDCU, coloana A" errorStyle="stop" errorTitle="Domeniu CNATDCU" imeMode="noControl" operator="between" showDropDown="1" showErrorMessage="1" showInputMessage="1">
          <x14:formula1>
            <xm:f>'Domenii-CNATDCU'!$A$2:$A$87</xm:f>
          </x14:formula1>
          <x14:formula2>
            <xm:f>0</xm:f>
          </x14:formula2>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howOutlineSymbols="1" summaryBelow="1" summaryRight="1"/>
    <pageSetUpPr autoPageBreaks="1" fitToPage="0"/>
  </sheetPr>
  <sheetViews>
    <sheetView showGridLines="1" showRowColHeaders="1" workbookViewId="0" zoomScale="100">
      <selection activeCell="C30" activeCellId="0" sqref="C30"/>
    </sheetView>
  </sheetViews>
  <sheetFormatPr defaultColWidth="9.15625" defaultRowHeight="14.25"/>
  <cols>
    <col bestFit="1" customWidth="1" min="1" max="1" style="65" width="9.4199999999999999"/>
    <col bestFit="1" customWidth="1" hidden="1" min="2" max="2" style="65" width="6.71"/>
    <col bestFit="1" customWidth="1" min="3" max="3" style="66" width="31.859999999999999"/>
    <col bestFit="1" customWidth="1" min="4" max="4" style="66" width="45.990000000000002"/>
    <col bestFit="1" customWidth="1" min="5" max="5" style="67" width="31.859999999999999"/>
    <col bestFit="1" customWidth="0" min="6" max="6" style="1" width="9.1400000000000006"/>
    <col bestFit="1" customWidth="0" hidden="1" min="7" max="7" style="1" width="9.1400000000000006"/>
    <col bestFit="1" customWidth="0" min="8" max="1024" style="1" width="9.1400000000000006"/>
  </cols>
  <sheetData>
    <row r="1" ht="156.75">
      <c r="A1" s="68" t="s">
        <v>86</v>
      </c>
      <c r="B1" s="69" t="s">
        <v>87</v>
      </c>
      <c r="C1" s="70" t="s">
        <v>88</v>
      </c>
      <c r="D1" s="70" t="s">
        <v>89</v>
      </c>
      <c r="E1" s="70" t="s">
        <v>90</v>
      </c>
      <c r="G1" s="71" t="s">
        <v>25</v>
      </c>
    </row>
    <row r="2" ht="15" customHeight="1">
      <c r="A2" s="72">
        <v>1</v>
      </c>
      <c r="B2" s="73">
        <v>1</v>
      </c>
      <c r="C2" s="74" t="s">
        <v>91</v>
      </c>
      <c r="D2" s="74" t="s">
        <v>91</v>
      </c>
      <c r="E2" s="75" t="s">
        <v>92</v>
      </c>
      <c r="G2" s="1">
        <v>2015</v>
      </c>
    </row>
    <row r="3" ht="15">
      <c r="A3" s="76">
        <v>2</v>
      </c>
      <c r="B3" s="77">
        <v>2</v>
      </c>
      <c r="C3" s="78" t="s">
        <v>93</v>
      </c>
      <c r="D3" s="78" t="s">
        <v>91</v>
      </c>
      <c r="E3" s="75"/>
      <c r="G3" s="1">
        <v>2016</v>
      </c>
    </row>
    <row r="4" ht="15">
      <c r="A4" s="76">
        <v>3</v>
      </c>
      <c r="B4" s="77">
        <v>3</v>
      </c>
      <c r="C4" s="78" t="s">
        <v>94</v>
      </c>
      <c r="D4" s="78" t="s">
        <v>94</v>
      </c>
      <c r="E4" s="75"/>
      <c r="G4" s="1">
        <v>2017</v>
      </c>
    </row>
    <row r="5" ht="15">
      <c r="A5" s="76">
        <v>4</v>
      </c>
      <c r="B5" s="77">
        <v>4</v>
      </c>
      <c r="C5" s="78" t="s">
        <v>95</v>
      </c>
      <c r="D5" s="78" t="s">
        <v>96</v>
      </c>
      <c r="E5" s="75"/>
      <c r="G5" s="1">
        <v>2018</v>
      </c>
    </row>
    <row r="6" ht="15">
      <c r="A6" s="76">
        <v>5</v>
      </c>
      <c r="B6" s="77">
        <v>5</v>
      </c>
      <c r="C6" s="78" t="s">
        <v>97</v>
      </c>
      <c r="D6" s="78" t="s">
        <v>96</v>
      </c>
      <c r="E6" s="75"/>
    </row>
    <row r="7" ht="15">
      <c r="A7" s="76">
        <v>6</v>
      </c>
      <c r="B7" s="77">
        <v>6</v>
      </c>
      <c r="C7" s="78" t="s">
        <v>98</v>
      </c>
      <c r="D7" s="78" t="s">
        <v>99</v>
      </c>
      <c r="E7" s="75"/>
    </row>
    <row r="8" ht="15">
      <c r="A8" s="76">
        <v>7</v>
      </c>
      <c r="B8" s="77">
        <v>7</v>
      </c>
      <c r="C8" s="78" t="s">
        <v>100</v>
      </c>
      <c r="D8" s="78" t="s">
        <v>99</v>
      </c>
      <c r="E8" s="75"/>
    </row>
    <row r="9" ht="15">
      <c r="A9" s="76">
        <v>8</v>
      </c>
      <c r="B9" s="77">
        <v>8</v>
      </c>
      <c r="C9" s="78" t="s">
        <v>101</v>
      </c>
      <c r="D9" s="78" t="s">
        <v>99</v>
      </c>
      <c r="E9" s="75"/>
    </row>
    <row r="10" ht="15">
      <c r="A10" s="76">
        <v>801</v>
      </c>
      <c r="B10" s="77">
        <v>801</v>
      </c>
      <c r="C10" s="79" t="s">
        <v>102</v>
      </c>
      <c r="D10" s="79" t="s">
        <v>99</v>
      </c>
      <c r="E10" s="75"/>
    </row>
    <row r="11" ht="15" customHeight="1">
      <c r="A11" s="72">
        <v>9</v>
      </c>
      <c r="B11" s="73">
        <v>9</v>
      </c>
      <c r="C11" s="74" t="s">
        <v>103</v>
      </c>
      <c r="D11" s="74" t="s">
        <v>103</v>
      </c>
      <c r="E11" s="75" t="s">
        <v>104</v>
      </c>
    </row>
    <row r="12" ht="15">
      <c r="A12" s="76">
        <v>10</v>
      </c>
      <c r="B12" s="77">
        <v>10</v>
      </c>
      <c r="C12" s="78" t="s">
        <v>105</v>
      </c>
      <c r="D12" s="78" t="s">
        <v>103</v>
      </c>
      <c r="E12" s="75"/>
    </row>
    <row r="13" ht="15">
      <c r="A13" s="76">
        <v>11</v>
      </c>
      <c r="B13" s="77">
        <v>11</v>
      </c>
      <c r="C13" s="78" t="s">
        <v>106</v>
      </c>
      <c r="D13" s="78" t="s">
        <v>107</v>
      </c>
      <c r="E13" s="75"/>
    </row>
    <row r="14" ht="15">
      <c r="A14" s="76">
        <v>12</v>
      </c>
      <c r="B14" s="77">
        <v>12</v>
      </c>
      <c r="C14" s="78" t="s">
        <v>108</v>
      </c>
      <c r="D14" s="78" t="s">
        <v>107</v>
      </c>
      <c r="E14" s="75"/>
    </row>
    <row r="15" ht="15">
      <c r="A15" s="76">
        <v>13</v>
      </c>
      <c r="B15" s="77">
        <v>13</v>
      </c>
      <c r="C15" s="78" t="s">
        <v>109</v>
      </c>
      <c r="D15" s="78" t="s">
        <v>107</v>
      </c>
      <c r="E15" s="75"/>
    </row>
    <row r="16" ht="15">
      <c r="A16" s="76">
        <v>14</v>
      </c>
      <c r="B16" s="77">
        <v>14</v>
      </c>
      <c r="C16" s="78" t="s">
        <v>110</v>
      </c>
      <c r="D16" s="78" t="s">
        <v>111</v>
      </c>
      <c r="E16" s="75"/>
    </row>
    <row r="17" ht="15">
      <c r="A17" s="76">
        <v>15</v>
      </c>
      <c r="B17" s="77">
        <v>15</v>
      </c>
      <c r="C17" s="78" t="s">
        <v>112</v>
      </c>
      <c r="D17" s="78" t="s">
        <v>111</v>
      </c>
      <c r="E17" s="75"/>
    </row>
    <row r="18" ht="15">
      <c r="A18" s="76">
        <v>16</v>
      </c>
      <c r="B18" s="77">
        <v>16</v>
      </c>
      <c r="C18" s="78" t="s">
        <v>113</v>
      </c>
      <c r="D18" s="78" t="s">
        <v>111</v>
      </c>
      <c r="E18" s="75"/>
    </row>
    <row r="19" ht="15">
      <c r="A19" s="76">
        <v>17</v>
      </c>
      <c r="B19" s="77">
        <v>17</v>
      </c>
      <c r="C19" s="78" t="s">
        <v>114</v>
      </c>
      <c r="D19" s="78" t="s">
        <v>115</v>
      </c>
      <c r="E19" s="75"/>
    </row>
    <row r="20" ht="15">
      <c r="A20" s="76">
        <v>18</v>
      </c>
      <c r="B20" s="77">
        <v>18</v>
      </c>
      <c r="C20" s="78" t="s">
        <v>116</v>
      </c>
      <c r="D20" s="78" t="s">
        <v>115</v>
      </c>
      <c r="E20" s="75"/>
    </row>
    <row r="21" ht="15">
      <c r="A21" s="76">
        <v>19</v>
      </c>
      <c r="B21" s="77">
        <v>19</v>
      </c>
      <c r="C21" s="78" t="s">
        <v>115</v>
      </c>
      <c r="D21" s="78" t="s">
        <v>115</v>
      </c>
      <c r="E21" s="75"/>
    </row>
    <row r="22" ht="15">
      <c r="A22" s="76">
        <v>20</v>
      </c>
      <c r="B22" s="77">
        <v>20</v>
      </c>
      <c r="C22" s="78" t="s">
        <v>117</v>
      </c>
      <c r="D22" s="78" t="s">
        <v>118</v>
      </c>
      <c r="E22" s="75"/>
    </row>
    <row r="23" ht="15">
      <c r="A23" s="76">
        <v>21</v>
      </c>
      <c r="B23" s="77">
        <v>21</v>
      </c>
      <c r="C23" s="78" t="s">
        <v>119</v>
      </c>
      <c r="D23" s="78" t="s">
        <v>118</v>
      </c>
      <c r="E23" s="75"/>
    </row>
    <row r="24" ht="15">
      <c r="A24" s="76">
        <v>22</v>
      </c>
      <c r="B24" s="77">
        <v>22</v>
      </c>
      <c r="C24" s="78" t="s">
        <v>120</v>
      </c>
      <c r="D24" s="78" t="s">
        <v>118</v>
      </c>
      <c r="E24" s="75"/>
    </row>
    <row r="25" ht="15">
      <c r="A25" s="76">
        <v>23</v>
      </c>
      <c r="B25" s="77">
        <v>23</v>
      </c>
      <c r="C25" s="78" t="s">
        <v>121</v>
      </c>
      <c r="D25" s="78" t="s">
        <v>118</v>
      </c>
      <c r="E25" s="75"/>
    </row>
    <row r="26" ht="24">
      <c r="A26" s="76">
        <v>24</v>
      </c>
      <c r="B26" s="77">
        <v>24</v>
      </c>
      <c r="C26" s="78" t="s">
        <v>122</v>
      </c>
      <c r="D26" s="78" t="s">
        <v>118</v>
      </c>
      <c r="E26" s="75"/>
    </row>
    <row r="27" ht="15">
      <c r="A27" s="76">
        <v>25</v>
      </c>
      <c r="B27" s="77">
        <v>25</v>
      </c>
      <c r="C27" s="78" t="s">
        <v>123</v>
      </c>
      <c r="D27" s="78" t="s">
        <v>118</v>
      </c>
      <c r="E27" s="75"/>
    </row>
    <row r="28" ht="15">
      <c r="A28" s="76">
        <v>26</v>
      </c>
      <c r="B28" s="77">
        <v>26</v>
      </c>
      <c r="C28" s="78" t="s">
        <v>124</v>
      </c>
      <c r="D28" s="78" t="s">
        <v>118</v>
      </c>
      <c r="E28" s="75"/>
    </row>
    <row r="29" ht="15">
      <c r="A29" s="76">
        <v>27</v>
      </c>
      <c r="B29" s="77">
        <v>27</v>
      </c>
      <c r="C29" s="78" t="s">
        <v>125</v>
      </c>
      <c r="D29" s="78" t="s">
        <v>118</v>
      </c>
      <c r="E29" s="75"/>
    </row>
    <row r="30" ht="15">
      <c r="A30" s="76">
        <v>28</v>
      </c>
      <c r="B30" s="77">
        <v>28</v>
      </c>
      <c r="C30" s="78" t="s">
        <v>126</v>
      </c>
      <c r="D30" s="78" t="s">
        <v>127</v>
      </c>
      <c r="E30" s="75"/>
    </row>
    <row r="31" ht="15">
      <c r="A31" s="76">
        <v>29</v>
      </c>
      <c r="B31" s="77">
        <v>29</v>
      </c>
      <c r="C31" s="78" t="s">
        <v>128</v>
      </c>
      <c r="D31" s="78" t="s">
        <v>127</v>
      </c>
      <c r="E31" s="75"/>
    </row>
    <row r="32" ht="15">
      <c r="A32" s="76">
        <v>30</v>
      </c>
      <c r="B32" s="77">
        <v>30</v>
      </c>
      <c r="C32" s="78" t="s">
        <v>129</v>
      </c>
      <c r="D32" s="78" t="s">
        <v>130</v>
      </c>
      <c r="E32" s="75"/>
    </row>
    <row r="33" ht="15">
      <c r="A33" s="76">
        <v>31</v>
      </c>
      <c r="B33" s="77">
        <v>31</v>
      </c>
      <c r="C33" s="78" t="s">
        <v>131</v>
      </c>
      <c r="D33" s="78" t="s">
        <v>130</v>
      </c>
      <c r="E33" s="75"/>
    </row>
    <row r="34" ht="15">
      <c r="A34" s="76">
        <v>32</v>
      </c>
      <c r="B34" s="77">
        <v>34</v>
      </c>
      <c r="C34" s="78" t="s">
        <v>132</v>
      </c>
      <c r="D34" s="78" t="s">
        <v>130</v>
      </c>
      <c r="E34" s="75"/>
    </row>
    <row r="35" ht="15">
      <c r="A35" s="76">
        <v>33</v>
      </c>
      <c r="B35" s="77">
        <v>32</v>
      </c>
      <c r="C35" s="78" t="s">
        <v>133</v>
      </c>
      <c r="D35" s="78" t="s">
        <v>130</v>
      </c>
      <c r="E35" s="75"/>
    </row>
    <row r="36" ht="15">
      <c r="A36" s="76">
        <v>34</v>
      </c>
      <c r="B36" s="77">
        <v>33</v>
      </c>
      <c r="C36" s="78" t="s">
        <v>134</v>
      </c>
      <c r="D36" s="78" t="s">
        <v>130</v>
      </c>
      <c r="E36" s="75"/>
    </row>
    <row r="37" ht="15">
      <c r="A37" s="76">
        <v>35</v>
      </c>
      <c r="B37" s="77">
        <v>35</v>
      </c>
      <c r="C37" s="78" t="s">
        <v>135</v>
      </c>
      <c r="D37" s="78" t="s">
        <v>130</v>
      </c>
      <c r="E37" s="75"/>
    </row>
    <row r="38" ht="15">
      <c r="A38" s="76">
        <v>36</v>
      </c>
      <c r="B38" s="77">
        <v>36</v>
      </c>
      <c r="C38" s="78" t="s">
        <v>136</v>
      </c>
      <c r="D38" s="78" t="s">
        <v>130</v>
      </c>
      <c r="E38" s="75"/>
    </row>
    <row r="39" ht="15">
      <c r="A39" s="76">
        <v>37</v>
      </c>
      <c r="B39" s="77">
        <v>37</v>
      </c>
      <c r="C39" s="78" t="s">
        <v>137</v>
      </c>
      <c r="D39" s="78" t="s">
        <v>130</v>
      </c>
      <c r="E39" s="75"/>
    </row>
    <row r="40" ht="15">
      <c r="A40" s="76">
        <v>38</v>
      </c>
      <c r="B40" s="77">
        <v>38</v>
      </c>
      <c r="C40" s="78" t="s">
        <v>138</v>
      </c>
      <c r="D40" s="78" t="s">
        <v>130</v>
      </c>
      <c r="E40" s="75"/>
    </row>
    <row r="41" ht="15">
      <c r="A41" s="76"/>
      <c r="B41" s="77">
        <v>39</v>
      </c>
      <c r="C41" s="78" t="s">
        <v>139</v>
      </c>
      <c r="D41" s="78" t="s">
        <v>130</v>
      </c>
      <c r="E41" s="75"/>
    </row>
    <row r="42" ht="15">
      <c r="A42" s="80"/>
      <c r="B42" s="81">
        <v>40</v>
      </c>
      <c r="C42" s="78" t="s">
        <v>140</v>
      </c>
      <c r="D42" s="79" t="s">
        <v>130</v>
      </c>
      <c r="E42" s="75"/>
    </row>
    <row r="43" ht="15" customHeight="1">
      <c r="A43" s="72">
        <v>39</v>
      </c>
      <c r="B43" s="73">
        <v>41</v>
      </c>
      <c r="C43" s="74" t="s">
        <v>141</v>
      </c>
      <c r="D43" s="74" t="s">
        <v>141</v>
      </c>
      <c r="E43" s="75" t="s">
        <v>142</v>
      </c>
    </row>
    <row r="44" ht="15">
      <c r="A44" s="76">
        <v>40</v>
      </c>
      <c r="B44" s="77">
        <v>42</v>
      </c>
      <c r="C44" s="78" t="s">
        <v>143</v>
      </c>
      <c r="D44" s="78" t="s">
        <v>143</v>
      </c>
      <c r="E44" s="75"/>
    </row>
    <row r="45" ht="15">
      <c r="A45" s="82">
        <v>41</v>
      </c>
      <c r="B45" s="83">
        <v>43</v>
      </c>
      <c r="C45" s="78" t="s">
        <v>144</v>
      </c>
      <c r="D45" s="78" t="s">
        <v>145</v>
      </c>
      <c r="E45" s="75"/>
    </row>
    <row r="46" ht="15">
      <c r="A46" s="82">
        <v>411</v>
      </c>
      <c r="B46" s="77">
        <v>44</v>
      </c>
      <c r="C46" s="78" t="s">
        <v>146</v>
      </c>
      <c r="D46" s="78" t="s">
        <v>145</v>
      </c>
      <c r="E46" s="75"/>
    </row>
    <row r="47" ht="15">
      <c r="A47" s="82">
        <v>412</v>
      </c>
      <c r="B47" s="83">
        <v>45</v>
      </c>
      <c r="C47" s="78" t="s">
        <v>147</v>
      </c>
      <c r="D47" s="78" t="s">
        <v>145</v>
      </c>
      <c r="E47" s="75"/>
    </row>
    <row r="48" ht="15">
      <c r="A48" s="76">
        <v>42</v>
      </c>
      <c r="B48" s="77">
        <v>46</v>
      </c>
      <c r="C48" s="78" t="s">
        <v>148</v>
      </c>
      <c r="D48" s="78" t="s">
        <v>148</v>
      </c>
      <c r="E48" s="75"/>
    </row>
    <row r="49" ht="15">
      <c r="A49" s="82">
        <v>43</v>
      </c>
      <c r="B49" s="83">
        <v>47</v>
      </c>
      <c r="C49" s="78" t="s">
        <v>149</v>
      </c>
      <c r="D49" s="78" t="s">
        <v>150</v>
      </c>
      <c r="E49" s="75"/>
    </row>
    <row r="50" ht="15">
      <c r="A50" s="82">
        <v>431</v>
      </c>
      <c r="B50" s="77">
        <v>48</v>
      </c>
      <c r="C50" s="78" t="s">
        <v>151</v>
      </c>
      <c r="D50" s="78" t="s">
        <v>150</v>
      </c>
      <c r="E50" s="75"/>
    </row>
    <row r="51" ht="15">
      <c r="A51" s="82">
        <v>44</v>
      </c>
      <c r="B51" s="83">
        <v>49</v>
      </c>
      <c r="C51" s="78" t="s">
        <v>152</v>
      </c>
      <c r="D51" s="78" t="s">
        <v>153</v>
      </c>
      <c r="E51" s="75"/>
    </row>
    <row r="52" ht="15">
      <c r="A52" s="76">
        <v>441</v>
      </c>
      <c r="B52" s="77">
        <v>50</v>
      </c>
      <c r="C52" s="79" t="s">
        <v>154</v>
      </c>
      <c r="D52" s="79" t="s">
        <v>153</v>
      </c>
      <c r="E52" s="75"/>
    </row>
    <row r="53" ht="15" customHeight="1">
      <c r="A53" s="72">
        <v>45</v>
      </c>
      <c r="B53" s="73">
        <v>51</v>
      </c>
      <c r="C53" s="74" t="s">
        <v>155</v>
      </c>
      <c r="D53" s="74" t="s">
        <v>156</v>
      </c>
      <c r="E53" s="75" t="s">
        <v>157</v>
      </c>
    </row>
    <row r="54" ht="15">
      <c r="A54" s="76">
        <v>46</v>
      </c>
      <c r="B54" s="77">
        <v>52</v>
      </c>
      <c r="C54" s="78" t="s">
        <v>158</v>
      </c>
      <c r="D54" s="78" t="s">
        <v>158</v>
      </c>
      <c r="E54" s="75"/>
    </row>
    <row r="55" ht="15">
      <c r="A55" s="76">
        <v>47</v>
      </c>
      <c r="B55" s="77">
        <v>53</v>
      </c>
      <c r="C55" s="78" t="s">
        <v>159</v>
      </c>
      <c r="D55" s="78" t="s">
        <v>159</v>
      </c>
      <c r="E55" s="75"/>
    </row>
    <row r="56" ht="15">
      <c r="A56" s="76">
        <v>48</v>
      </c>
      <c r="B56" s="77">
        <v>54</v>
      </c>
      <c r="C56" s="78" t="s">
        <v>160</v>
      </c>
      <c r="D56" s="78" t="s">
        <v>161</v>
      </c>
      <c r="E56" s="75"/>
    </row>
    <row r="57" ht="15">
      <c r="A57" s="76">
        <v>49</v>
      </c>
      <c r="B57" s="77">
        <v>55</v>
      </c>
      <c r="C57" s="78" t="s">
        <v>161</v>
      </c>
      <c r="D57" s="78" t="s">
        <v>161</v>
      </c>
      <c r="E57" s="75"/>
    </row>
    <row r="58" ht="15">
      <c r="A58" s="76">
        <v>50</v>
      </c>
      <c r="B58" s="77">
        <v>56</v>
      </c>
      <c r="C58" s="78" t="s">
        <v>162</v>
      </c>
      <c r="D58" s="78" t="s">
        <v>163</v>
      </c>
      <c r="E58" s="75"/>
    </row>
    <row r="59" ht="15">
      <c r="A59" s="76">
        <v>51</v>
      </c>
      <c r="B59" s="77">
        <v>57</v>
      </c>
      <c r="C59" s="78" t="s">
        <v>163</v>
      </c>
      <c r="D59" s="78" t="s">
        <v>163</v>
      </c>
      <c r="E59" s="75"/>
    </row>
    <row r="60" ht="15">
      <c r="A60" s="76">
        <v>52</v>
      </c>
      <c r="B60" s="77">
        <v>58</v>
      </c>
      <c r="C60" s="78" t="s">
        <v>164</v>
      </c>
      <c r="D60" s="78" t="s">
        <v>164</v>
      </c>
      <c r="E60" s="75"/>
    </row>
    <row r="61" ht="15">
      <c r="A61" s="76">
        <v>53</v>
      </c>
      <c r="B61" s="77">
        <v>59</v>
      </c>
      <c r="C61" s="78" t="s">
        <v>165</v>
      </c>
      <c r="D61" s="78" t="s">
        <v>166</v>
      </c>
      <c r="E61" s="75"/>
    </row>
    <row r="62" ht="15">
      <c r="A62" s="76">
        <v>54</v>
      </c>
      <c r="B62" s="77">
        <v>60</v>
      </c>
      <c r="C62" s="78" t="s">
        <v>167</v>
      </c>
      <c r="D62" s="78" t="s">
        <v>166</v>
      </c>
      <c r="E62" s="75"/>
    </row>
    <row r="63" ht="15">
      <c r="A63" s="76">
        <v>55</v>
      </c>
      <c r="B63" s="77">
        <v>61</v>
      </c>
      <c r="C63" s="78" t="s">
        <v>168</v>
      </c>
      <c r="D63" s="78" t="s">
        <v>166</v>
      </c>
      <c r="E63" s="75"/>
    </row>
    <row r="64" ht="15">
      <c r="A64" s="76">
        <v>56</v>
      </c>
      <c r="B64" s="77">
        <v>62</v>
      </c>
      <c r="C64" s="78" t="s">
        <v>169</v>
      </c>
      <c r="D64" s="78" t="s">
        <v>166</v>
      </c>
      <c r="E64" s="75"/>
    </row>
    <row r="65" ht="15">
      <c r="A65" s="76">
        <v>57</v>
      </c>
      <c r="B65" s="77">
        <v>63</v>
      </c>
      <c r="C65" s="78" t="s">
        <v>170</v>
      </c>
      <c r="D65" s="78" t="s">
        <v>166</v>
      </c>
      <c r="E65" s="75"/>
    </row>
    <row r="66" ht="15">
      <c r="A66" s="76">
        <v>58</v>
      </c>
      <c r="B66" s="77">
        <v>64</v>
      </c>
      <c r="C66" s="78" t="s">
        <v>171</v>
      </c>
      <c r="D66" s="78" t="s">
        <v>166</v>
      </c>
      <c r="E66" s="75"/>
    </row>
    <row r="67" ht="15">
      <c r="A67" s="76">
        <v>59</v>
      </c>
      <c r="B67" s="77">
        <v>65</v>
      </c>
      <c r="C67" s="78" t="s">
        <v>172</v>
      </c>
      <c r="D67" s="78" t="s">
        <v>166</v>
      </c>
      <c r="E67" s="75"/>
    </row>
    <row r="68" ht="15">
      <c r="A68" s="76">
        <v>60</v>
      </c>
      <c r="B68" s="77">
        <v>66</v>
      </c>
      <c r="C68" s="78" t="s">
        <v>173</v>
      </c>
      <c r="D68" s="78" t="s">
        <v>166</v>
      </c>
      <c r="E68" s="75"/>
    </row>
    <row r="69" ht="15">
      <c r="A69" s="76">
        <v>61</v>
      </c>
      <c r="B69" s="77">
        <v>67</v>
      </c>
      <c r="C69" s="78" t="s">
        <v>174</v>
      </c>
      <c r="D69" s="78" t="s">
        <v>175</v>
      </c>
      <c r="E69" s="75"/>
    </row>
    <row r="70" ht="15">
      <c r="A70" s="76">
        <v>62</v>
      </c>
      <c r="B70" s="77">
        <v>68</v>
      </c>
      <c r="C70" s="79" t="s">
        <v>176</v>
      </c>
      <c r="D70" s="79" t="s">
        <v>175</v>
      </c>
      <c r="E70" s="75"/>
    </row>
    <row r="71" ht="15" customHeight="1">
      <c r="A71" s="72">
        <v>63</v>
      </c>
      <c r="B71" s="73">
        <v>69</v>
      </c>
      <c r="C71" s="74" t="s">
        <v>177</v>
      </c>
      <c r="D71" s="74" t="s">
        <v>178</v>
      </c>
      <c r="E71" s="75" t="s">
        <v>179</v>
      </c>
    </row>
    <row r="72" ht="15">
      <c r="A72" s="76">
        <v>64</v>
      </c>
      <c r="B72" s="77">
        <v>70</v>
      </c>
      <c r="C72" s="78" t="s">
        <v>180</v>
      </c>
      <c r="D72" s="78" t="s">
        <v>178</v>
      </c>
      <c r="E72" s="75"/>
    </row>
    <row r="73" ht="15">
      <c r="A73" s="76">
        <v>65</v>
      </c>
      <c r="B73" s="77">
        <v>71</v>
      </c>
      <c r="C73" s="78" t="s">
        <v>181</v>
      </c>
      <c r="D73" s="78" t="s">
        <v>181</v>
      </c>
      <c r="E73" s="75"/>
    </row>
    <row r="74" ht="15">
      <c r="A74" s="76">
        <v>66</v>
      </c>
      <c r="B74" s="77">
        <v>72</v>
      </c>
      <c r="C74" s="78" t="s">
        <v>182</v>
      </c>
      <c r="D74" s="78" t="s">
        <v>182</v>
      </c>
      <c r="E74" s="75"/>
    </row>
    <row r="75" ht="15">
      <c r="A75" s="76">
        <v>67</v>
      </c>
      <c r="B75" s="77">
        <v>73</v>
      </c>
      <c r="C75" s="78" t="s">
        <v>183</v>
      </c>
      <c r="D75" s="78" t="s">
        <v>182</v>
      </c>
      <c r="E75" s="75"/>
    </row>
    <row r="76" ht="15">
      <c r="A76" s="76">
        <v>68</v>
      </c>
      <c r="B76" s="77">
        <v>74</v>
      </c>
      <c r="C76" s="78" t="s">
        <v>184</v>
      </c>
      <c r="D76" s="78" t="s">
        <v>184</v>
      </c>
      <c r="E76" s="75"/>
    </row>
    <row r="77" ht="15">
      <c r="A77" s="76">
        <v>69</v>
      </c>
      <c r="B77" s="77">
        <v>75</v>
      </c>
      <c r="C77" s="78" t="s">
        <v>185</v>
      </c>
      <c r="D77" s="78" t="s">
        <v>185</v>
      </c>
      <c r="E77" s="75"/>
    </row>
    <row r="78" ht="15">
      <c r="A78" s="76">
        <v>70</v>
      </c>
      <c r="B78" s="77">
        <v>76</v>
      </c>
      <c r="C78" s="78" t="s">
        <v>186</v>
      </c>
      <c r="D78" s="78" t="s">
        <v>187</v>
      </c>
      <c r="E78" s="75"/>
    </row>
    <row r="79" ht="15">
      <c r="A79" s="76">
        <v>71</v>
      </c>
      <c r="B79" s="77">
        <v>77</v>
      </c>
      <c r="C79" s="78" t="s">
        <v>188</v>
      </c>
      <c r="D79" s="78" t="s">
        <v>187</v>
      </c>
      <c r="E79" s="75"/>
    </row>
    <row r="80" ht="15">
      <c r="A80" s="76">
        <v>72</v>
      </c>
      <c r="B80" s="77">
        <v>78</v>
      </c>
      <c r="C80" s="78" t="s">
        <v>189</v>
      </c>
      <c r="D80" s="78" t="s">
        <v>190</v>
      </c>
      <c r="E80" s="75"/>
      <c r="H80" s="84"/>
    </row>
    <row r="81" ht="15">
      <c r="A81" s="76">
        <v>721</v>
      </c>
      <c r="B81" s="77">
        <v>781</v>
      </c>
      <c r="C81" s="78" t="s">
        <v>191</v>
      </c>
      <c r="D81" s="78" t="s">
        <v>192</v>
      </c>
      <c r="E81" s="75"/>
    </row>
    <row r="82" ht="15">
      <c r="A82" s="76">
        <v>73</v>
      </c>
      <c r="B82" s="77">
        <v>79</v>
      </c>
      <c r="C82" s="78" t="s">
        <v>193</v>
      </c>
      <c r="D82" s="78" t="s">
        <v>193</v>
      </c>
      <c r="E82" s="75"/>
    </row>
    <row r="83" ht="15">
      <c r="A83" s="76">
        <v>74</v>
      </c>
      <c r="B83" s="77">
        <v>80</v>
      </c>
      <c r="C83" s="78" t="s">
        <v>194</v>
      </c>
      <c r="D83" s="78" t="s">
        <v>194</v>
      </c>
      <c r="E83" s="75"/>
    </row>
    <row r="84" ht="15">
      <c r="A84" s="76">
        <v>75</v>
      </c>
      <c r="B84" s="77">
        <v>81</v>
      </c>
      <c r="C84" s="78" t="s">
        <v>195</v>
      </c>
      <c r="D84" s="78" t="s">
        <v>196</v>
      </c>
      <c r="E84" s="75"/>
    </row>
    <row r="85" ht="15">
      <c r="A85" s="76">
        <v>751</v>
      </c>
      <c r="B85" s="77">
        <v>811</v>
      </c>
      <c r="C85" s="79" t="s">
        <v>197</v>
      </c>
      <c r="D85" s="79" t="s">
        <v>198</v>
      </c>
      <c r="E85" s="75"/>
    </row>
    <row r="86" ht="15" customHeight="1">
      <c r="A86" s="72">
        <v>76</v>
      </c>
      <c r="B86" s="73">
        <v>82</v>
      </c>
      <c r="C86" s="74" t="s">
        <v>199</v>
      </c>
      <c r="D86" s="74" t="s">
        <v>200</v>
      </c>
      <c r="E86" s="75" t="s">
        <v>200</v>
      </c>
    </row>
    <row r="87" ht="15">
      <c r="A87" s="80">
        <v>77</v>
      </c>
      <c r="B87" s="81">
        <v>83</v>
      </c>
      <c r="C87" s="79" t="s">
        <v>201</v>
      </c>
      <c r="D87" s="79" t="s">
        <v>200</v>
      </c>
      <c r="E87" s="75"/>
    </row>
  </sheetData>
  <mergeCells count="6">
    <mergeCell ref="E2:E10"/>
    <mergeCell ref="E11:E42"/>
    <mergeCell ref="E43:E52"/>
    <mergeCell ref="E53:E70"/>
    <mergeCell ref="E71:E85"/>
    <mergeCell ref="E86:E87"/>
  </mergeCells>
  <printOptions headings="0" gridLines="0"/>
  <pageMargins left="0.69999999999999996" right="0.69999999999999996" top="0.75" bottom="0.75" header="0.51180555555555496" footer="0.51180555555555496"/>
  <pageSetup blackAndWhite="0" cellComments="none" copies="1" draft="0" errors="displayed" firstPageNumber="-1" fitToHeight="1" fitToWidth="1" horizontalDpi="300" orientation="portrait" pageOrder="downThenOver" paperSize="9" scale="100" useFirstPageNumber="0" usePrinterDefaults="1"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outlinePr applyStyles="0" showOutlineSymbols="1" summaryBelow="1" summaryRight="1"/>
    <pageSetUpPr autoPageBreaks="1" fitToPage="0"/>
  </sheetPr>
  <sheetViews>
    <sheetView showGridLines="1" showRowColHeaders="1" workbookViewId="0" zoomScale="100">
      <selection activeCell="D17" activeCellId="0" sqref="D17"/>
    </sheetView>
  </sheetViews>
  <sheetFormatPr defaultColWidth="8.578125" defaultRowHeight="14.25"/>
  <cols>
    <col bestFit="1" customWidth="1" min="2" max="2" style="85" width="34.859999999999999"/>
    <col bestFit="1" customWidth="1" min="5" max="5" style="0" width="22.010000000000002"/>
    <col bestFit="1" customWidth="1" min="6" max="6" style="0" width="23.149999999999999"/>
    <col bestFit="1" customWidth="1" min="8" max="8" style="0" width="9.1400000000000006"/>
    <col bestFit="1" customWidth="1" min="10" max="10" style="0" width="10.289999999999999"/>
    <col bestFit="1" customWidth="1" min="13" max="13" style="0" width="19.850000000000001"/>
  </cols>
  <sheetData>
    <row r="1" ht="15">
      <c r="B1" s="86" t="s">
        <v>89</v>
      </c>
      <c r="D1" s="87" t="s">
        <v>202</v>
      </c>
      <c r="E1" s="87"/>
      <c r="F1" s="87"/>
      <c r="H1" s="88" t="s">
        <v>203</v>
      </c>
      <c r="K1" s="88" t="s">
        <v>204</v>
      </c>
      <c r="M1" s="88" t="s">
        <v>205</v>
      </c>
    </row>
    <row r="2" ht="15" customHeight="1">
      <c r="B2" s="89" t="s">
        <v>92</v>
      </c>
      <c r="D2" s="90" t="s">
        <v>206</v>
      </c>
      <c r="E2" s="91" t="s">
        <v>207</v>
      </c>
      <c r="F2" s="91" t="s">
        <v>207</v>
      </c>
      <c r="H2">
        <v>2014</v>
      </c>
      <c r="J2" s="92"/>
      <c r="K2" t="s">
        <v>208</v>
      </c>
      <c r="M2">
        <v>1</v>
      </c>
      <c r="N2" t="s">
        <v>209</v>
      </c>
      <c r="O2" t="s">
        <v>210</v>
      </c>
    </row>
    <row r="3" ht="15">
      <c r="B3" s="93" t="s">
        <v>91</v>
      </c>
      <c r="D3" s="90"/>
      <c r="E3" s="91" t="s">
        <v>211</v>
      </c>
      <c r="F3" s="91" t="s">
        <v>212</v>
      </c>
      <c r="H3">
        <v>2013</v>
      </c>
      <c r="J3" s="92"/>
      <c r="K3" t="s">
        <v>213</v>
      </c>
      <c r="M3">
        <v>2</v>
      </c>
      <c r="N3" s="94" t="s">
        <v>214</v>
      </c>
      <c r="O3" s="94" t="s">
        <v>215</v>
      </c>
    </row>
    <row r="4" ht="15">
      <c r="B4" s="95" t="s">
        <v>94</v>
      </c>
      <c r="D4" s="90"/>
      <c r="E4" s="91" t="s">
        <v>216</v>
      </c>
      <c r="F4" s="91" t="s">
        <v>217</v>
      </c>
      <c r="H4">
        <v>2012</v>
      </c>
      <c r="J4" s="92"/>
      <c r="M4">
        <v>3</v>
      </c>
      <c r="N4" s="94" t="s">
        <v>218</v>
      </c>
      <c r="O4" s="94" t="s">
        <v>219</v>
      </c>
    </row>
    <row r="5" ht="15">
      <c r="B5" s="93" t="s">
        <v>96</v>
      </c>
      <c r="D5" s="90"/>
      <c r="E5" s="91" t="s">
        <v>220</v>
      </c>
      <c r="F5" s="91" t="s">
        <v>220</v>
      </c>
      <c r="H5">
        <v>2011</v>
      </c>
      <c r="J5" s="92"/>
    </row>
    <row r="6" ht="15">
      <c r="B6" s="96" t="s">
        <v>99</v>
      </c>
      <c r="D6" s="90"/>
      <c r="E6" s="91" t="s">
        <v>221</v>
      </c>
      <c r="F6" s="91" t="s">
        <v>221</v>
      </c>
      <c r="J6" s="92"/>
    </row>
    <row r="7" ht="15" customHeight="1">
      <c r="B7" s="89" t="s">
        <v>104</v>
      </c>
      <c r="D7" s="97" t="s">
        <v>222</v>
      </c>
      <c r="E7" s="91" t="s">
        <v>223</v>
      </c>
      <c r="F7" s="91" t="s">
        <v>224</v>
      </c>
      <c r="J7" s="92"/>
    </row>
    <row r="8" ht="15">
      <c r="B8" s="98" t="s">
        <v>103</v>
      </c>
      <c r="D8" s="97"/>
      <c r="E8" s="91" t="s">
        <v>225</v>
      </c>
      <c r="F8" s="91" t="s">
        <v>226</v>
      </c>
      <c r="J8" s="92"/>
    </row>
    <row r="9" ht="18" customHeight="1">
      <c r="B9" s="93" t="s">
        <v>107</v>
      </c>
      <c r="D9" s="97"/>
      <c r="E9" s="91" t="s">
        <v>227</v>
      </c>
      <c r="F9" s="91" t="s">
        <v>228</v>
      </c>
      <c r="J9" s="92"/>
    </row>
    <row r="10" ht="15">
      <c r="B10" s="93" t="s">
        <v>111</v>
      </c>
      <c r="D10" s="97"/>
      <c r="E10" s="91" t="s">
        <v>229</v>
      </c>
      <c r="F10" s="91" t="s">
        <v>230</v>
      </c>
      <c r="J10" s="92"/>
    </row>
    <row r="11" ht="15">
      <c r="B11" s="93" t="s">
        <v>115</v>
      </c>
      <c r="D11" s="97"/>
      <c r="E11" s="99" t="s">
        <v>231</v>
      </c>
      <c r="F11" s="99" t="s">
        <v>232</v>
      </c>
      <c r="J11" s="92"/>
    </row>
    <row r="12" ht="15">
      <c r="B12" s="93" t="s">
        <v>118</v>
      </c>
      <c r="J12" s="92"/>
    </row>
    <row r="13" ht="24">
      <c r="B13" s="93" t="s">
        <v>127</v>
      </c>
      <c r="J13" s="92"/>
    </row>
    <row r="14" ht="24">
      <c r="B14" s="93" t="s">
        <v>130</v>
      </c>
      <c r="J14" s="92"/>
    </row>
    <row r="15" ht="15">
      <c r="B15" s="89" t="s">
        <v>142</v>
      </c>
      <c r="D15" s="100" t="s">
        <v>233</v>
      </c>
      <c r="J15" s="92"/>
    </row>
    <row r="16" ht="15">
      <c r="B16" s="95" t="s">
        <v>141</v>
      </c>
      <c r="D16" s="100" t="s">
        <v>234</v>
      </c>
      <c r="J16" s="92"/>
    </row>
    <row r="17" ht="15">
      <c r="B17" s="95" t="s">
        <v>143</v>
      </c>
      <c r="D17" s="100"/>
      <c r="J17" s="92"/>
    </row>
    <row r="18" ht="15">
      <c r="B18" s="93" t="s">
        <v>145</v>
      </c>
      <c r="J18" s="92"/>
    </row>
    <row r="19" ht="15">
      <c r="B19" s="93" t="s">
        <v>148</v>
      </c>
      <c r="J19" s="92"/>
    </row>
    <row r="20" ht="15">
      <c r="B20" s="93" t="s">
        <v>150</v>
      </c>
      <c r="J20" s="92"/>
    </row>
    <row r="21" ht="15">
      <c r="B21" s="93" t="s">
        <v>153</v>
      </c>
      <c r="J21" s="92"/>
    </row>
    <row r="22" ht="15">
      <c r="B22" s="89" t="s">
        <v>157</v>
      </c>
      <c r="J22" s="92"/>
    </row>
    <row r="23" ht="15">
      <c r="B23" s="95" t="s">
        <v>156</v>
      </c>
      <c r="J23" s="92"/>
    </row>
    <row r="24" ht="15">
      <c r="B24" s="95" t="s">
        <v>158</v>
      </c>
      <c r="J24" s="92"/>
    </row>
    <row r="25" ht="15">
      <c r="B25" s="95" t="s">
        <v>159</v>
      </c>
      <c r="J25" s="92"/>
    </row>
    <row r="26" ht="15">
      <c r="B26" s="93" t="s">
        <v>161</v>
      </c>
      <c r="J26" s="92"/>
    </row>
    <row r="27" ht="15">
      <c r="B27" s="93" t="s">
        <v>163</v>
      </c>
      <c r="J27" s="92"/>
    </row>
    <row r="28" ht="15">
      <c r="B28" s="93" t="s">
        <v>164</v>
      </c>
      <c r="J28" s="92"/>
    </row>
    <row r="29" ht="24">
      <c r="B29" s="93" t="s">
        <v>235</v>
      </c>
      <c r="J29" s="92"/>
    </row>
    <row r="30" ht="24">
      <c r="B30" s="93" t="s">
        <v>236</v>
      </c>
      <c r="J30" s="92"/>
    </row>
    <row r="31" ht="15">
      <c r="B31" s="93" t="s">
        <v>175</v>
      </c>
      <c r="J31" s="92"/>
    </row>
    <row r="32" ht="15">
      <c r="B32" s="89" t="s">
        <v>179</v>
      </c>
      <c r="J32" s="92"/>
    </row>
    <row r="33" ht="15">
      <c r="B33" s="93" t="s">
        <v>178</v>
      </c>
      <c r="J33" s="92"/>
    </row>
    <row r="34" ht="15">
      <c r="B34" s="93" t="s">
        <v>181</v>
      </c>
      <c r="J34" s="92"/>
    </row>
    <row r="35" ht="15">
      <c r="B35" s="93" t="s">
        <v>182</v>
      </c>
      <c r="J35" s="92"/>
    </row>
    <row r="36" ht="15">
      <c r="B36" s="93" t="s">
        <v>184</v>
      </c>
      <c r="J36" s="92"/>
    </row>
    <row r="37" ht="15">
      <c r="B37" s="93" t="s">
        <v>185</v>
      </c>
      <c r="J37" s="92"/>
    </row>
    <row r="38" ht="15">
      <c r="B38" s="93" t="s">
        <v>187</v>
      </c>
      <c r="J38" s="92"/>
    </row>
    <row r="39" ht="15">
      <c r="B39" s="93" t="s">
        <v>190</v>
      </c>
      <c r="J39" s="92"/>
    </row>
    <row r="40" ht="15">
      <c r="B40" s="93" t="s">
        <v>192</v>
      </c>
      <c r="J40" s="92"/>
    </row>
    <row r="41" ht="15">
      <c r="B41" s="93" t="s">
        <v>193</v>
      </c>
      <c r="J41" s="92"/>
    </row>
    <row r="42" ht="15">
      <c r="B42" s="93" t="s">
        <v>194</v>
      </c>
      <c r="J42" s="92"/>
    </row>
    <row r="43" ht="15">
      <c r="B43" s="93" t="s">
        <v>196</v>
      </c>
      <c r="J43" s="92"/>
    </row>
    <row r="44" ht="15">
      <c r="B44" s="93" t="s">
        <v>198</v>
      </c>
      <c r="J44" s="92"/>
    </row>
    <row r="45" ht="15">
      <c r="B45" s="89" t="s">
        <v>237</v>
      </c>
      <c r="J45" s="92"/>
    </row>
    <row r="46" ht="15">
      <c r="B46" s="101" t="s">
        <v>237</v>
      </c>
      <c r="J46" s="92"/>
    </row>
  </sheetData>
  <mergeCells count="3">
    <mergeCell ref="D1:F1"/>
    <mergeCell ref="D2:D6"/>
    <mergeCell ref="D7:D11"/>
  </mergeCells>
  <printOptions headings="0" gridLines="0"/>
  <pageMargins left="0.69999999999999996" right="0.69999999999999996" top="0.75" bottom="0.75" header="0.51180555555555496" footer="0.51180555555555496"/>
  <pageSetup blackAndWhite="0" cellComments="none" copies="1" draft="0" errors="displayed" firstPageNumber="-1" fitToHeight="1" fitToWidth="1" horizontalDpi="300" orientation="portrait" pageOrder="downThenOver" paperSize="9" scale="100" useFirstPageNumber="0" usePrinterDefaults="1" verticalDpi="300"/>
  <headerFooter/>
</worksheet>
</file>

<file path=docProps/app.xml><?xml version="1.0" encoding="utf-8"?>
<Properties xmlns="http://schemas.openxmlformats.org/officeDocument/2006/extended-properties" xmlns:vt="http://schemas.openxmlformats.org/officeDocument/2006/docPropsVTypes">
  <Application>ONLYOFFICE/6.3.0.111</Application>
  <DocSecurity>0</DocSecurity>
  <Templat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2015-02-12T12:50:59Z</dcterms:created>
  <dc:creator>CNFIS</dc:creator>
  <dc:language>en-US</dc:language>
  <cp:lastModifiedBy>Alexandru Amaricai</cp:lastModifiedBy>
  <dcterms:modified xsi:type="dcterms:W3CDTF">2021-05-28T03:18:31Z</dcterms:modified>
  <cp:revision>6</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