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E:\Home\Cipak\UPT\dep-discipline\C-CFLP\proiect\date de intrare\raportari cnfis\"/>
    </mc:Choice>
  </mc:AlternateContent>
  <xr:revisionPtr revIDLastSave="0" documentId="13_ncr:1_{55AED78E-2875-4D6E-902F-669B79F1E8D8}" xr6:coauthVersionLast="47" xr6:coauthVersionMax="47" xr10:uidLastSave="{00000000-0000-0000-0000-000000000000}"/>
  <bookViews>
    <workbookView xWindow="-120" yWindow="-120" windowWidth="29040" windowHeight="17640" xr2:uid="{00000000-000D-0000-FFFF-FFFF00000000}"/>
  </bookViews>
  <sheets>
    <sheet name="A5-IC2.3-act.stiintifica" sheetId="8" r:id="rId1"/>
    <sheet name="Domenii-CNATDCU" sheetId="9" r:id="rId2"/>
    <sheet name="Personal didactic_RS" sheetId="6" state="hidden" r:id="rId3"/>
  </sheets>
  <definedNames>
    <definedName name="_xlnm.Print_Area" localSheetId="0">'A5-IC2.3-act.stiintifica'!$A$1:$Z$50</definedName>
    <definedName name="titlu" comment="1-titlu didactic" localSheetId="0">#REF!</definedName>
    <definedName name="titlu" comment="1-titlu didactic" localSheetId="1">#REF!</definedName>
    <definedName name="titlu" comment="1-titlu didacti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50" i="8" l="1" a="1"/>
  <c r="W50" i="8" s="1"/>
  <c r="W49" i="8"/>
  <c r="M50" i="8" l="1" a="1"/>
  <c r="M50" i="8" s="1"/>
  <c r="N50" i="8" a="1"/>
  <c r="N50" i="8" s="1"/>
  <c r="O50" i="8" a="1"/>
  <c r="O50" i="8" s="1"/>
  <c r="P50" i="8" a="1"/>
  <c r="P50" i="8" s="1"/>
  <c r="Q50" i="8" a="1"/>
  <c r="Q50" i="8" s="1"/>
  <c r="R50" i="8" a="1"/>
  <c r="R50" i="8" s="1"/>
  <c r="S50" i="8" a="1"/>
  <c r="S50" i="8" s="1"/>
  <c r="T50" i="8" a="1"/>
  <c r="T50" i="8" s="1"/>
  <c r="U50" i="8" a="1"/>
  <c r="U50" i="8" s="1"/>
  <c r="V50" i="8" a="1"/>
  <c r="V50" i="8" s="1"/>
  <c r="X50" i="8" a="1"/>
  <c r="X50" i="8" s="1"/>
  <c r="L50" i="8" a="1"/>
  <c r="L50" i="8" s="1"/>
  <c r="P49" i="8" l="1"/>
  <c r="Q49" i="8"/>
  <c r="R49" i="8"/>
  <c r="S49" i="8"/>
  <c r="T49" i="8"/>
  <c r="U49" i="8"/>
  <c r="V49" i="8"/>
  <c r="X49" i="8"/>
  <c r="C8" i="8" l="1"/>
  <c r="M49" i="8" l="1"/>
  <c r="N49" i="8"/>
  <c r="O49" i="8"/>
  <c r="L49"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Gabriela Jitaru</author>
  </authors>
  <commentList>
    <comment ref="A1" authorId="0" shapeId="0" xr:uid="{00000000-0006-0000-0100-000001000000}">
      <text>
        <r>
          <rPr>
            <sz val="9"/>
            <color indexed="81"/>
            <rFont val="Tahoma"/>
            <family val="2"/>
          </rPr>
          <t xml:space="preserve">Nr.crt al domeniului din Anexa 3 privind standardele minime CNATDCU
</t>
        </r>
      </text>
    </comment>
  </commentList>
</comments>
</file>

<file path=xl/sharedStrings.xml><?xml version="1.0" encoding="utf-8"?>
<sst xmlns="http://schemas.openxmlformats.org/spreadsheetml/2006/main" count="430" uniqueCount="300">
  <si>
    <t>ISI Galben</t>
  </si>
  <si>
    <t>A</t>
  </si>
  <si>
    <t>B</t>
  </si>
  <si>
    <t>C</t>
  </si>
  <si>
    <t>Nr. 
Crt</t>
  </si>
  <si>
    <t>Nature/
Science</t>
  </si>
  <si>
    <t>ISI Roşu</t>
  </si>
  <si>
    <t>Triadice</t>
  </si>
  <si>
    <t>Naţionale</t>
  </si>
  <si>
    <t>D</t>
  </si>
  <si>
    <t>Matematică</t>
  </si>
  <si>
    <t>Fizică</t>
  </si>
  <si>
    <t>Chimie şi inginerie chimică</t>
  </si>
  <si>
    <t>Ştiinţele pământului şi atmosferei</t>
  </si>
  <si>
    <t>Inginerie civilă</t>
  </si>
  <si>
    <t>Inginerie electrică, electronică şi telecomunicaţii</t>
  </si>
  <si>
    <t>Inginerie geologică, mine, petrol şi gaze</t>
  </si>
  <si>
    <t>Ingineria transporturilor</t>
  </si>
  <si>
    <t>Ingineria resurselor vegetale şi animale</t>
  </si>
  <si>
    <t>Ingineria sistemelor, calculatoare şi tehnologia informaţiei</t>
  </si>
  <si>
    <t>Inginerie mecanică, mecatronică, inginerie industrială şi management</t>
  </si>
  <si>
    <t>Biologie</t>
  </si>
  <si>
    <t>Biochimie</t>
  </si>
  <si>
    <t>Medicină</t>
  </si>
  <si>
    <t>Medicină veterinară</t>
  </si>
  <si>
    <t>Medicină dentară</t>
  </si>
  <si>
    <t>Farmacie</t>
  </si>
  <si>
    <t>Ştiinţe juridice</t>
  </si>
  <si>
    <t>Ştiinţe administrative</t>
  </si>
  <si>
    <t>Ştiinţe ale comunicării</t>
  </si>
  <si>
    <t>Sociologie</t>
  </si>
  <si>
    <t>Ştiinţe politice</t>
  </si>
  <si>
    <t>Ştiinţe militare, informaţii şi ordine publică</t>
  </si>
  <si>
    <t>Psihologie şi ştiinţe comportamentale</t>
  </si>
  <si>
    <t>Filologie</t>
  </si>
  <si>
    <t>Filosofie</t>
  </si>
  <si>
    <t>Istorie</t>
  </si>
  <si>
    <t>Teologie</t>
  </si>
  <si>
    <t>Studii culturale</t>
  </si>
  <si>
    <t>Arhitectură şi urbanism</t>
  </si>
  <si>
    <t>Matematică şi ştiinţe ale naturii</t>
  </si>
  <si>
    <t>Ştiinţe inginereşti</t>
  </si>
  <si>
    <t>Ştiinţe biologice şi biomedicale</t>
  </si>
  <si>
    <t>Ştiinţe sociale</t>
  </si>
  <si>
    <t>Ştiinţe economice (doar Cibernetică, statistică şi informatică economică)</t>
  </si>
  <si>
    <t>Ştiinţe economice (fără  Cibernetică, statistică şi informatică economică)</t>
  </si>
  <si>
    <t>Ştiinţe umaniste şi arte</t>
  </si>
  <si>
    <t>Arte vizuale (fără Istoria şi teoria artei)</t>
  </si>
  <si>
    <t>Arte vizuale (doar Istoria şi teoria artei)</t>
  </si>
  <si>
    <t>Teatru şi artele spectacolului</t>
  </si>
  <si>
    <t>Cinematografie şi media</t>
  </si>
  <si>
    <t>Ştiinţe Sportului şi Educatiei Fizice</t>
  </si>
  <si>
    <t>Muzică (fără Interpretare muzicală)</t>
  </si>
  <si>
    <t>Muzică (doar Interpretare muzicală)</t>
  </si>
  <si>
    <t>Ramura de ştiinţă (RS)</t>
  </si>
  <si>
    <t>Personnal didactic</t>
  </si>
  <si>
    <t>Profesor</t>
  </si>
  <si>
    <t>Asistent</t>
  </si>
  <si>
    <t>Preparator</t>
  </si>
  <si>
    <t>Lista personal didactic</t>
  </si>
  <si>
    <t>Personal cu norma de cercetare</t>
  </si>
  <si>
    <t>Conferenţiar</t>
  </si>
  <si>
    <t>Lector/Şef de lucrări</t>
  </si>
  <si>
    <t>Cercetător ştiinţific I</t>
  </si>
  <si>
    <t>Cercetător ştiinţific II</t>
  </si>
  <si>
    <t>Cercetător ştiinţific III</t>
  </si>
  <si>
    <t xml:space="preserve">Cercetător </t>
  </si>
  <si>
    <t>Asistent de cercetare</t>
  </si>
  <si>
    <t>Ani</t>
  </si>
  <si>
    <t>DA</t>
  </si>
  <si>
    <t>NU</t>
  </si>
  <si>
    <t>DA/NU</t>
  </si>
  <si>
    <t>An referinţă</t>
  </si>
  <si>
    <t>Forma de angajare</t>
  </si>
  <si>
    <t>- Personal titular cu funcţia de bază în universitate: personal didactic care ocupă o funcţie didactică în universitate, obţinută prin concurs, pe o perioadă nedeterminată, în condiţiile legii; se raportează numai salariaţii care au optat pentru funcţia d</t>
  </si>
  <si>
    <t>- Personal titular fără funcţia de bază în universitate: personal didactic care ocupă o funcţie didactică de bază în altă instituţie</t>
  </si>
  <si>
    <t>- Personal angajat în condiţiile art. 294 alin. (3) - (5) din Legea nr. 1/2011 (cu normă întreagă, cu un contract pe perioadă determinată  valid în perioada de raportare)</t>
  </si>
  <si>
    <t>x</t>
  </si>
  <si>
    <t>X</t>
  </si>
  <si>
    <t>angajat cu normă întreagă</t>
  </si>
  <si>
    <t>titular cu funcţia de bază</t>
  </si>
  <si>
    <t>titular fără funcţia de bază</t>
  </si>
  <si>
    <t>Conferentiar</t>
  </si>
  <si>
    <t>Lector/SL</t>
  </si>
  <si>
    <t>CS III</t>
  </si>
  <si>
    <t>CS II</t>
  </si>
  <si>
    <t>CS I</t>
  </si>
  <si>
    <t xml:space="preserve">Cercetator </t>
  </si>
  <si>
    <t>Asistent cercetare</t>
  </si>
  <si>
    <t>Total general (nr.articole / nr.brevete)</t>
  </si>
  <si>
    <t>Universitatea:</t>
  </si>
  <si>
    <t>Total contribuţie individuală (articole / brevete)</t>
  </si>
  <si>
    <t>Titlul articolului / Titlul brevetului</t>
  </si>
  <si>
    <t>Încadrare articole</t>
  </si>
  <si>
    <t>ISI Alb</t>
  </si>
  <si>
    <t>ISI Proceedings</t>
  </si>
  <si>
    <t>Număr autori</t>
  </si>
  <si>
    <t>Număr autori din universitate</t>
  </si>
  <si>
    <t>E</t>
  </si>
  <si>
    <t>F</t>
  </si>
  <si>
    <t>Punctaj CNATDCU</t>
  </si>
  <si>
    <t xml:space="preserve">Valoare Indice Hirsch </t>
  </si>
  <si>
    <t>Cod domeniu studiu raportare CNATDCU (cod_DS)</t>
  </si>
  <si>
    <t>Domeniu studiu raportare CNATDCU</t>
  </si>
  <si>
    <t>Web of Science</t>
  </si>
  <si>
    <t>Google Scholar</t>
  </si>
  <si>
    <t>Scopus</t>
  </si>
  <si>
    <t>IEEE Proceedings</t>
  </si>
  <si>
    <t>cod_DS (CNATDCU)</t>
  </si>
  <si>
    <t>cod_DS</t>
  </si>
  <si>
    <t>Domeniul de studiu (DS)</t>
  </si>
  <si>
    <t>Domeniu fundamental (DF)</t>
  </si>
  <si>
    <t>Informatică</t>
  </si>
  <si>
    <t>Chimie</t>
  </si>
  <si>
    <t>Inginerie chimică</t>
  </si>
  <si>
    <t>Geografie</t>
  </si>
  <si>
    <t>Geologie</t>
  </si>
  <si>
    <t>Ştiinţa mediului (Geografie)</t>
  </si>
  <si>
    <t>Ştiinţa mediului (Geologie)</t>
  </si>
  <si>
    <t>Inginerie electrică</t>
  </si>
  <si>
    <t>Inginerie energetică</t>
  </si>
  <si>
    <t>Inginerie electronică şi telecomunicaţii</t>
  </si>
  <si>
    <t>Inginerie geologică</t>
  </si>
  <si>
    <t>Inginerie geodezică</t>
  </si>
  <si>
    <t>Mine, petrol şi gaze</t>
  </si>
  <si>
    <t>Inginerie aerospaţială</t>
  </si>
  <si>
    <t>Ingineria autovehiculelor</t>
  </si>
  <si>
    <t>Agronomie</t>
  </si>
  <si>
    <t>Horticultură</t>
  </si>
  <si>
    <t>Inginerie forestieră</t>
  </si>
  <si>
    <t>Silvicultură</t>
  </si>
  <si>
    <t>Inginerie şi management în agricultură şi dezvoltare rurală</t>
  </si>
  <si>
    <t>Biotehnologii</t>
  </si>
  <si>
    <t>Ingineria produselor alimentare</t>
  </si>
  <si>
    <t>Zootehnie</t>
  </si>
  <si>
    <t>Calculatoare şi tehnologia informaţiei</t>
  </si>
  <si>
    <t>Ingineria sistemelor</t>
  </si>
  <si>
    <t>Inginerie mecanică</t>
  </si>
  <si>
    <t>Inginerie industrială</t>
  </si>
  <si>
    <t>Arhitectură navală</t>
  </si>
  <si>
    <t>Ştiinţe inginereşti aplicate</t>
  </si>
  <si>
    <t>Mecatronică şi robotică</t>
  </si>
  <si>
    <t>Ingineria materialelor</t>
  </si>
  <si>
    <t>Ingineria mediului</t>
  </si>
  <si>
    <t>Inginerie şi management</t>
  </si>
  <si>
    <t>Inginerie genistică</t>
  </si>
  <si>
    <t>Inginerie de armament, rachete şi muniţii</t>
  </si>
  <si>
    <t>Medicină (sectorial, 6 ani)</t>
  </si>
  <si>
    <t>Medicină (sectorial, 4 ani)</t>
  </si>
  <si>
    <t>Medicină (general, 3 ani)</t>
  </si>
  <si>
    <t>Medicină dentară (sectorial, 6 ani)</t>
  </si>
  <si>
    <t>Medicină dentară (general, 3 ani)</t>
  </si>
  <si>
    <t>Farmacie (sectorial, 5 ani)</t>
  </si>
  <si>
    <t>Farmacie (general, 3 ani)</t>
  </si>
  <si>
    <t>Drept</t>
  </si>
  <si>
    <t>Relaţii internaţionale şi studii europene</t>
  </si>
  <si>
    <t>Administrarea afacerilor</t>
  </si>
  <si>
    <t>Ştiinţe economice</t>
  </si>
  <si>
    <t>Contabilitate</t>
  </si>
  <si>
    <t>Economie</t>
  </si>
  <si>
    <t>Finanţe</t>
  </si>
  <si>
    <t>Management</t>
  </si>
  <si>
    <t>Marketing</t>
  </si>
  <si>
    <t>Economie şi afaceri internaţionale</t>
  </si>
  <si>
    <t>Psihologie</t>
  </si>
  <si>
    <t>Ştiinţe ale educaţiei</t>
  </si>
  <si>
    <t>Arhitectură</t>
  </si>
  <si>
    <t>Urbanism</t>
  </si>
  <si>
    <t>Arte vizuale</t>
  </si>
  <si>
    <t>Muzică (Interpretare muzicala)</t>
  </si>
  <si>
    <t>Muzică</t>
  </si>
  <si>
    <t>Ştiinţa Sportului şi Educaţiei Fizice</t>
  </si>
  <si>
    <t>Se completează denumirea completă a jurnalului / volumului / oficiului de brevete.</t>
  </si>
  <si>
    <t>Se va completa codul corespunzător domeniului pentru care s-a raportat fişa de verificare CNATCDU (codul este corespunzător nr.din col.A, cod_DS (CNATDCU), din sheet-ul Domenii-CNATDCU).</t>
  </si>
  <si>
    <t>Încadrare brevete</t>
  </si>
  <si>
    <t>Câmp completat automat la introducerea codului DS in coloana alăturată</t>
  </si>
  <si>
    <t>Nume si prenume cadru didactic sau de cercetare:</t>
  </si>
  <si>
    <t xml:space="preserve">Se va (vor) menționa indicativul(ele) criteriului(iilor) neîndeplinite. </t>
  </si>
  <si>
    <t>ERIH+</t>
  </si>
  <si>
    <t>ISI Arts&amp;Humanities</t>
  </si>
  <si>
    <t>Date de identificare ale articolului/brevetului</t>
  </si>
  <si>
    <t>Date de identificare ale jurnalului/volumului în care a fost publicat articolul sau ale oficiului de brevete:</t>
  </si>
  <si>
    <t>Se completează titlul complet al articolului/brevetului.</t>
  </si>
  <si>
    <r>
      <rPr>
        <b/>
        <i/>
        <sz val="9"/>
        <rFont val="Times New Roman"/>
        <family val="1"/>
      </rPr>
      <t xml:space="preserve">cod DOI </t>
    </r>
    <r>
      <rPr>
        <i/>
        <sz val="6"/>
        <rFont val="Times New Roman"/>
        <family val="1"/>
      </rPr>
      <t xml:space="preserve">
(digital object identifier) reprezintă codul unic de identificare al articolului. DOI-ul este localizat (în general) pe prima pagină a articolului</t>
    </r>
  </si>
  <si>
    <r>
      <rPr>
        <b/>
        <i/>
        <sz val="9"/>
        <rFont val="Times New Roman"/>
        <family val="1"/>
      </rPr>
      <t>cod WOS</t>
    </r>
    <r>
      <rPr>
        <i/>
        <sz val="11"/>
        <rFont val="Times New Roman"/>
        <family val="1"/>
      </rPr>
      <t xml:space="preserve">
</t>
    </r>
    <r>
      <rPr>
        <i/>
        <sz val="6"/>
        <rFont val="Times New Roman"/>
        <family val="1"/>
      </rPr>
      <t>(codul unic de identificare al articolului in baza de date Web of Science Core Collection - Accession Number Field)</t>
    </r>
  </si>
  <si>
    <t>cod ISBN</t>
  </si>
  <si>
    <t>ISI Emerging Sources Citation Index</t>
  </si>
  <si>
    <r>
      <t>Se completează cu valoarea "</t>
    </r>
    <r>
      <rPr>
        <b/>
        <i/>
        <sz val="9"/>
        <rFont val="Times New Roman"/>
        <family val="1"/>
      </rPr>
      <t xml:space="preserve">1" </t>
    </r>
    <r>
      <rPr>
        <i/>
        <sz val="9"/>
        <rFont val="Times New Roman"/>
        <family val="1"/>
      </rPr>
      <t>cea mai favorabilă încadrarea a jurnalului din anul în care a fost publicat articolul.</t>
    </r>
  </si>
  <si>
    <t>Se completează cu valoarea "1" în categoria în care se încadrează articolul.</t>
  </si>
  <si>
    <r>
      <rPr>
        <b/>
        <i/>
        <sz val="9"/>
        <rFont val="Times New Roman"/>
        <family val="1"/>
      </rPr>
      <t>cod ISSN onlie</t>
    </r>
    <r>
      <rPr>
        <i/>
        <sz val="9"/>
        <rFont val="Times New Roman"/>
        <family val="1"/>
      </rPr>
      <t xml:space="preserve">
</t>
    </r>
    <r>
      <rPr>
        <i/>
        <sz val="8"/>
        <color rgb="FFFF0000"/>
        <rFont val="Times New Roman"/>
        <family val="1"/>
      </rPr>
      <t>format xxxx-xxxx (ex.1235-5678)</t>
    </r>
  </si>
  <si>
    <r>
      <rPr>
        <b/>
        <i/>
        <sz val="9"/>
        <rFont val="Times New Roman"/>
        <family val="1"/>
      </rPr>
      <t>cod ISSN print</t>
    </r>
    <r>
      <rPr>
        <i/>
        <sz val="9"/>
        <rFont val="Times New Roman"/>
        <family val="1"/>
      </rPr>
      <t xml:space="preserve">
</t>
    </r>
    <r>
      <rPr>
        <i/>
        <sz val="8"/>
        <color rgb="FFFF0000"/>
        <rFont val="Times New Roman"/>
        <family val="1"/>
      </rPr>
      <t>format xxxx-xxxx (ex.1235-5678)</t>
    </r>
  </si>
  <si>
    <r>
      <t xml:space="preserve">cod ISSN /  cod ISBN/ date identificare oficiu brevete.
</t>
    </r>
    <r>
      <rPr>
        <sz val="8"/>
        <rFont val="Times New Roman"/>
        <family val="1"/>
      </rPr>
      <t>Important! Câmp obligatoriu</t>
    </r>
    <r>
      <rPr>
        <b/>
        <sz val="8"/>
        <rFont val="Times New Roman"/>
        <family val="1"/>
      </rPr>
      <t xml:space="preserve"> (cel puțin unul din coduri) </t>
    </r>
    <r>
      <rPr>
        <sz val="8"/>
        <rFont val="Times New Roman"/>
        <family val="1"/>
      </rPr>
      <t>pentru articole (înregistrările cu articole care nu au cel putin unul din aceste campuri completate nu vor fi luate în calcul)
In situația în care o revista are două ISSN-uri (print și on-line) se va completa acest câmp cu ISSN-ul identificat în lista JCR din anul in care a fost publicat articolul.</t>
    </r>
  </si>
  <si>
    <t>Se va marca printr-un "1", în situaţia în care un cadru didactic nu realizează unul dintre criteriile obligatorii stabilite de CNATDCU.</t>
  </si>
  <si>
    <r>
      <t xml:space="preserve">DOI Articol/ cod WOS/  cod brevet 
</t>
    </r>
    <r>
      <rPr>
        <sz val="9"/>
        <rFont val="Times New Roman"/>
        <family val="1"/>
      </rPr>
      <t xml:space="preserve">Important! Câmp obligatoriu </t>
    </r>
    <r>
      <rPr>
        <b/>
        <sz val="9"/>
        <rFont val="Times New Roman"/>
        <family val="1"/>
      </rPr>
      <t>(cel puțin unul din coduri)</t>
    </r>
  </si>
  <si>
    <t>G</t>
  </si>
  <si>
    <t>H</t>
  </si>
  <si>
    <t>I</t>
  </si>
  <si>
    <t>J</t>
  </si>
  <si>
    <t>K</t>
  </si>
  <si>
    <t>Anexa 5. Fişa individuală de articole şi brevete - IC2.3 (ultimii 4 ani, perioada 2017-2020)</t>
  </si>
  <si>
    <r>
      <t xml:space="preserve">Se va completa punctajul </t>
    </r>
    <r>
      <rPr>
        <b/>
        <sz val="7"/>
        <color theme="1"/>
        <rFont val="Times New Roman"/>
        <family val="1"/>
      </rPr>
      <t xml:space="preserve">final </t>
    </r>
    <r>
      <rPr>
        <sz val="7"/>
        <color theme="1"/>
        <rFont val="Times New Roman"/>
        <family val="1"/>
      </rPr>
      <t xml:space="preserve">din fișa individuală CNATDCU. </t>
    </r>
    <r>
      <rPr>
        <sz val="7"/>
        <color theme="9" tint="-0.249977111117893"/>
        <rFont val="Times New Roman"/>
        <family val="1"/>
      </rPr>
      <t>Imp</t>
    </r>
    <r>
      <rPr>
        <sz val="7"/>
        <color rgb="FFFF0000"/>
        <rFont val="Times New Roman"/>
        <family val="1"/>
      </rPr>
      <t>ortant! Se vor utiliza criteriile CNATDCU valabile la 1 ianuarie 2021.</t>
    </r>
  </si>
  <si>
    <t>Se selectează din lista predefinită anul de referinţă, din perioada 2017-2020, în care a fost publicat articolul sau obţinut brevetul.</t>
  </si>
  <si>
    <r>
      <t xml:space="preserve">Pentru ramurile de știință din DF: Matematică și științe ale naturii, Științe inginerești, Științe biologice și biomedicale
(cod_DF:10, 20, 30), bazele de date folosite pentru citări sunt Web of Science, Scopus şi Google Scholar. </t>
    </r>
    <r>
      <rPr>
        <sz val="8"/>
        <color rgb="FFFF0000"/>
        <rFont val="Times New Roman"/>
        <family val="1"/>
      </rPr>
      <t>Pentru celelalte ramuri de știință, baza
de date folosită este Google Scholar.</t>
    </r>
  </si>
  <si>
    <t>Indicativ criteriu CNATDCU neîndeplinit</t>
  </si>
  <si>
    <t>Criteriu CNATDCU neîndeplinit</t>
  </si>
  <si>
    <r>
      <rPr>
        <sz val="9"/>
        <color rgb="FFFF0000"/>
        <rFont val="Times New Roman"/>
        <family val="1"/>
      </rPr>
      <t>←</t>
    </r>
    <r>
      <rPr>
        <i/>
        <sz val="8.1"/>
        <color rgb="FFFF0000"/>
        <rFont val="Times New Roman"/>
        <family val="1"/>
      </rPr>
      <t xml:space="preserve"> </t>
    </r>
    <r>
      <rPr>
        <i/>
        <sz val="9"/>
        <color rgb="FFFF0000"/>
        <rFont val="Times New Roman"/>
        <family val="1"/>
      </rPr>
      <t>date de identificare ale cadrului didactic: informațiinecesare pentru centralizarea la nivel institutional și identificarea cadrelor didactice și de cercetare selectate aleatoriu de către CNFIS în vederea validarii informațiilor raportate; numele și CNP-ul /facultatea/departamentul nu vor fi raportatate către CNFIS-ME in Anexa 1 - instituțională.)</t>
    </r>
  </si>
  <si>
    <r>
      <rPr>
        <b/>
        <i/>
        <sz val="9"/>
        <rFont val="Times New Roman"/>
        <family val="1"/>
      </rPr>
      <t>cod Brevet</t>
    </r>
    <r>
      <rPr>
        <i/>
        <sz val="11"/>
        <rFont val="Times New Roman"/>
        <family val="1"/>
      </rPr>
      <t xml:space="preserve">
</t>
    </r>
    <r>
      <rPr>
        <i/>
        <sz val="6"/>
        <rFont val="Times New Roman"/>
        <family val="1"/>
      </rPr>
      <t>În cazul brevetelor triadice, se vor trece toate cele trei coduri, aferente brevetelu)</t>
    </r>
  </si>
  <si>
    <r>
      <t>Se completează cu valoarea "</t>
    </r>
    <r>
      <rPr>
        <b/>
        <i/>
        <sz val="8"/>
        <rFont val="Times New Roman"/>
        <family val="1"/>
      </rPr>
      <t>1"</t>
    </r>
    <r>
      <rPr>
        <i/>
        <sz val="8"/>
        <rFont val="Times New Roman"/>
        <family val="1"/>
      </rPr>
      <t xml:space="preserve"> în dreptul categoriei în care se înscrie brevetul.</t>
    </r>
  </si>
  <si>
    <r>
      <t xml:space="preserve">Se completează numărul </t>
    </r>
    <r>
      <rPr>
        <b/>
        <i/>
        <sz val="7"/>
        <rFont val="Times New Roman"/>
        <family val="1"/>
      </rPr>
      <t xml:space="preserve">total </t>
    </r>
    <r>
      <rPr>
        <i/>
        <sz val="7"/>
        <rFont val="Times New Roman"/>
        <family val="1"/>
      </rPr>
      <t>de autori ai articolului/brevetului, respectiv numărul total de autori din universitate ai articolului/brevetului.</t>
    </r>
  </si>
  <si>
    <t>CNP/facultate/departament (opțional)</t>
  </si>
  <si>
    <t>Denumirea jurnalului / volumului / Oficiul de brevete</t>
  </si>
  <si>
    <t>date identificare oficiu brevete</t>
  </si>
  <si>
    <t>Inginerie civila si instalatii (Inginerie civila)</t>
  </si>
  <si>
    <t>Inginerie civila si instalatii (Ingineria instalatiilor)</t>
  </si>
  <si>
    <t>Inginerie navala si navigatie</t>
  </si>
  <si>
    <t>Sociologie (Asistenta Sociala)</t>
  </si>
  <si>
    <t>Cibernetica, statistica si informatica economica</t>
  </si>
  <si>
    <t>Filologie (Limba si literatura)</t>
  </si>
  <si>
    <t>Filologie (Limbi moderne aplicate)</t>
  </si>
  <si>
    <t>Istorie (Studiul patrimoniului)</t>
  </si>
  <si>
    <t>Istoria si teoria artei</t>
  </si>
  <si>
    <t>Stiinta sportului si educatiei fizice (Educatie fizica si sport)</t>
  </si>
  <si>
    <t>Stiinta sportului si educatiei fizice (Kinetoterapie)</t>
  </si>
  <si>
    <t>Internaţionale</t>
  </si>
  <si>
    <t>Europene</t>
  </si>
  <si>
    <r>
      <rPr>
        <b/>
        <sz val="10"/>
        <color indexed="8"/>
        <rFont val="Times New Roman"/>
        <family val="1"/>
      </rPr>
      <t xml:space="preserve">NOTE: 
</t>
    </r>
    <r>
      <rPr>
        <sz val="10"/>
        <color rgb="FFFF0000"/>
        <rFont val="Times New Roman"/>
        <family val="1"/>
      </rPr>
      <t>Vă rugăm să completați numai spațiile marcate cu culoarea galben. Puteţi insera rânduri în document, doar înainte de rândul cu TOTAL, prin selectarea unui rând formatat (marcat cu culoarea galben) şi apoi comanda Insert sau Copy/Insert Copied Cells.</t>
    </r>
    <r>
      <rPr>
        <sz val="10"/>
        <color indexed="8"/>
        <rFont val="Times New Roman"/>
        <family val="1"/>
      </rPr>
      <t xml:space="preserve">
</t>
    </r>
    <r>
      <rPr>
        <b/>
        <sz val="10"/>
        <color rgb="FFFF0000"/>
        <rFont val="Times New Roman"/>
        <family val="1"/>
      </rPr>
      <t>Fiecare articol/brevet se va trece pe un rând separat, şi se vor completa datele solicitate pentru acesta.</t>
    </r>
    <r>
      <rPr>
        <sz val="10"/>
        <color indexed="8"/>
        <rFont val="Times New Roman"/>
        <family val="1"/>
      </rPr>
      <t xml:space="preserve">
</t>
    </r>
    <r>
      <rPr>
        <b/>
        <sz val="10"/>
        <rFont val="Times New Roman"/>
        <family val="1"/>
      </rPr>
      <t>Important! Pentru fiecare articol/brevet (rând din tabel), se va completa doar cu o singură valoare "1" în una din coloanele 1 - 13.</t>
    </r>
    <r>
      <rPr>
        <b/>
        <sz val="10"/>
        <color indexed="40"/>
        <rFont val="Times New Roman"/>
        <family val="1"/>
      </rPr>
      <t xml:space="preserve">
</t>
    </r>
    <r>
      <rPr>
        <b/>
        <sz val="9"/>
        <color indexed="17"/>
        <rFont val="Times New Roman"/>
        <family val="1"/>
      </rPr>
      <t/>
    </r>
  </si>
  <si>
    <t>Universitatea Politehnica Timisoara</t>
  </si>
  <si>
    <t>Autori</t>
  </si>
  <si>
    <t>Factor de impact</t>
  </si>
  <si>
    <t>Se completeaza factorul de impact din anul publicarii</t>
  </si>
  <si>
    <t>Se completeaza numele tuturor autorilor (Nume Prenume1, Nume Prenume2,.. )</t>
  </si>
  <si>
    <t>Auto-Generative Learning Objects for Learning Linked Lists Concepts</t>
  </si>
  <si>
    <t>000612681000038</t>
  </si>
  <si>
    <t>In Proceedings of 14th International Symposium on Electronics and Telecommunications ISETC 2020</t>
  </si>
  <si>
    <t>978-1-7281-9513-1</t>
  </si>
  <si>
    <t>Ciprian-Bogdan Chirila</t>
  </si>
  <si>
    <t>AC/CTI</t>
  </si>
  <si>
    <t>The Data Structures for E-Learning (DSEL) Platform</t>
  </si>
  <si>
    <t>Proceedings of the 16-th International Scientific Conference eLearning and Software for Education (ELSE) 2020</t>
  </si>
  <si>
    <t>Finding key classes in object-oriented software systems by techniques based on static analysis</t>
  </si>
  <si>
    <t>000496342000006</t>
  </si>
  <si>
    <t>Journal of Information and Software Technology</t>
  </si>
  <si>
    <t>0950-5849</t>
  </si>
  <si>
    <t>Name entity recognition for the contraindication and dosing sections of medical prospects with neural networks</t>
  </si>
  <si>
    <t>000590181100146</t>
  </si>
  <si>
    <t>Proceedings of the International Conference on System Theory, Control and Computing (ICSTCC 2019)</t>
  </si>
  <si>
    <t>Designing E-Learning Content Using AGLOs</t>
  </si>
  <si>
    <t>000590181100116</t>
  </si>
  <si>
    <t>An analysis on the optimization of the weights scheme for a rule based key class classifier in object-oriented systems</t>
  </si>
  <si>
    <t>000590181100070</t>
  </si>
  <si>
    <t>Improving the prescription process information support with structured medical prospectuses using neural networks</t>
  </si>
  <si>
    <t>000569653400071</t>
  </si>
  <si>
    <t>Studies in Health Technology Information (MEDINFO 2019)</t>
  </si>
  <si>
    <t>Named Entity Recognition and Classification for Medical Prospectuses</t>
  </si>
  <si>
    <t>000560388600073</t>
  </si>
  <si>
    <t>Studies in Health Technology and Informatics (ICIMTH 2019)</t>
  </si>
  <si>
    <t>The Optimization of a Page Rank Based Key Classes Classifier using Simulated Annealing with ROC-AUC and Recall Metrics</t>
  </si>
  <si>
    <t>000610436600004</t>
  </si>
  <si>
    <t>Proceedings of the IEEE 13-th International Symposium on Applied Computational Intelligence and Informatics (SACI)</t>
  </si>
  <si>
    <t>On the Generation of Random Data for Auto-Generative Learning Objects</t>
  </si>
  <si>
    <t>000610436600030</t>
  </si>
  <si>
    <t>2019 13th IEEE International Symposium on Applied Computational Intelligence and Informatics (SACI)</t>
  </si>
  <si>
    <t>Redesigning Educational Tools Using Auto-Generative Learning Objects</t>
  </si>
  <si>
    <t>000473324400048</t>
  </si>
  <si>
    <t>Proceedings of the 15-th International Scientific Conference eLearning and Software for Education (ELSE)</t>
  </si>
  <si>
    <t>Harnessing ontologies to improve prescription in pediatric medicine</t>
  </si>
  <si>
    <t>000455957400019</t>
  </si>
  <si>
    <t>In proceedings of Special Topics Conference in Decision Support Systems and Education - Help and Support in Healthcare</t>
  </si>
  <si>
    <t>Oana-Sorina Lupse, Ciprian-Bogdan Chirila, Lacramioara-Stoicu Tivadar</t>
  </si>
  <si>
    <t>Metamodels for Auto-Generative Learning Objects Dedicated to Unix Operating System Disciplines</t>
  </si>
  <si>
    <t>000465109800090</t>
  </si>
  <si>
    <t>Proceedings of the International Conference on System Theory, Control and Computing (ICSTCC 2018)</t>
  </si>
  <si>
    <t>Ciprian-Bogdan Chirila, Gaultier Parain</t>
  </si>
  <si>
    <t>Programming Concepts in the Silver Code Guide for Elders</t>
  </si>
  <si>
    <t>000448144200024</t>
  </si>
  <si>
    <t>Proceedings of the IEEE 12-th International Symposium on Applied Computational Intelligence and Informatics (SACI)</t>
  </si>
  <si>
    <t>Oana-Sorina Lupse, Ciprian-Bogdan Chirila, Horia Ciocarlie</t>
  </si>
  <si>
    <t>Towards Auto-Generative Learning Objects for Industrial IT Services</t>
  </si>
  <si>
    <t>000448144200027</t>
  </si>
  <si>
    <t>Felicia-Mirabela Costea, Ciprian-Bogdan Chirila, Vladimir Cretu</t>
  </si>
  <si>
    <t>Programming Guide for the SilverCode Community</t>
  </si>
  <si>
    <t>000468620000041</t>
  </si>
  <si>
    <t>Proceedings of the 14-th International Scientific Conference eLearning and Software for Education (ELSE)</t>
  </si>
  <si>
    <t>Auto-Generative Learning Objects for Middle School Arithmetic</t>
  </si>
  <si>
    <t>000468620000044</t>
  </si>
  <si>
    <t>Towards the enhancement of AGLOs with SCORM and xAPI</t>
  </si>
  <si>
    <t>Proceedings of the 13-th International Scientific Conference eLearning and Software for Education (ELSE)</t>
  </si>
  <si>
    <t>Ciprian-Bogdan Chirila, Remy Raes</t>
  </si>
  <si>
    <t>Generic online algorithm interpreter with dynamic data visualizations. Case study on sorting algorithms</t>
  </si>
  <si>
    <t>Auto-generative learning objects in online assessment of data structures disciplines</t>
  </si>
  <si>
    <t>000399989700003</t>
  </si>
  <si>
    <t>BRAIN - Broad Research in Artificial Intelligence and Neuroscience, vol. 8, no. 1</t>
  </si>
  <si>
    <t>Felicia-Mirabela Costea, Ciprian-Bogdan Chirila, Vladimir-Ioan Cretu</t>
  </si>
  <si>
    <t>Ciprian-Bogdan Chirila, Chirila Oana-Sorina</t>
  </si>
  <si>
    <t>Ioana Sora, Ciprian-Bogdan Chirila</t>
  </si>
  <si>
    <t>Oana-Sorina Chirila, Ciprian-Bogdan Chirila, Lacramioara Stoicu-Tivadar</t>
  </si>
  <si>
    <t>Ciprian-Bogdan Chirila, Ioana Sora</t>
  </si>
  <si>
    <t>Felicia-Mirabela Costea, Ciprian-Bogdan Chirila, Oana-Sorina Chirila, Vladimir Ioan-Cretu</t>
  </si>
  <si>
    <t>1</t>
  </si>
  <si>
    <t>factor de impact ISI cumulat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</si>
</sst>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Calibri"/>
      <family val="2"/>
      <scheme val="minor"/>
    </font>
    <font>
      <b/>
      <sz val="10"/>
      <name val="Times New Roman"/>
      <family val="1"/>
    </font>
    <font>
      <sz val="10"/>
      <name val="Times New Roman"/>
      <family val="1"/>
      <charset val="238"/>
    </font>
    <font>
      <b/>
      <sz val="10"/>
      <name val="Times New Roman"/>
      <family val="1"/>
      <charset val="238"/>
    </font>
    <font>
      <b/>
      <u/>
      <sz val="10"/>
      <name val="Times New Roman"/>
      <family val="1"/>
    </font>
    <font>
      <b/>
      <sz val="9"/>
      <name val="Times New Roman"/>
      <family val="1"/>
    </font>
    <font>
      <b/>
      <sz val="8"/>
      <name val="Times New Roman"/>
      <family val="1"/>
    </font>
    <font>
      <i/>
      <sz val="6"/>
      <name val="Times New Roman"/>
      <family val="1"/>
    </font>
    <font>
      <b/>
      <sz val="9"/>
      <color indexed="17"/>
      <name val="Times New Roman"/>
      <family val="1"/>
    </font>
    <font>
      <sz val="10"/>
      <color rgb="FF000000"/>
      <name val="Times New Roman"/>
      <family val="1"/>
      <charset val="238"/>
    </font>
    <font>
      <sz val="11"/>
      <color theme="1"/>
      <name val="Times New Roman"/>
      <family val="1"/>
    </font>
    <font>
      <b/>
      <sz val="11"/>
      <color theme="1"/>
      <name val="Times New Roman"/>
      <family val="1"/>
    </font>
    <font>
      <i/>
      <sz val="9"/>
      <color rgb="FFFF0000"/>
      <name val="Times New Roman"/>
      <family val="1"/>
    </font>
    <font>
      <sz val="6"/>
      <color theme="1"/>
      <name val="Times New Roman"/>
      <family val="1"/>
    </font>
    <font>
      <sz val="8"/>
      <color theme="1"/>
      <name val="Times New Roman"/>
      <family val="1"/>
    </font>
    <font>
      <b/>
      <sz val="10"/>
      <color theme="1"/>
      <name val="Times New Roman"/>
      <family val="1"/>
    </font>
    <font>
      <b/>
      <sz val="9"/>
      <color theme="1"/>
      <name val="Times New Roman"/>
      <family val="1"/>
    </font>
    <font>
      <b/>
      <sz val="11"/>
      <color rgb="FFFF0000"/>
      <name val="Times New Roman"/>
      <family val="1"/>
    </font>
    <font>
      <i/>
      <sz val="8"/>
      <name val="Times New Roman"/>
      <family val="1"/>
    </font>
    <font>
      <b/>
      <i/>
      <sz val="8"/>
      <name val="Times New Roman"/>
      <family val="1"/>
    </font>
    <font>
      <b/>
      <i/>
      <sz val="9"/>
      <name val="Times New Roman"/>
      <family val="1"/>
    </font>
    <font>
      <i/>
      <sz val="9"/>
      <name val="Times New Roman"/>
      <family val="1"/>
    </font>
    <font>
      <sz val="10"/>
      <name val="Times-R New"/>
      <family val="1"/>
    </font>
    <font>
      <b/>
      <sz val="8"/>
      <name val="Arial Narrow"/>
      <family val="2"/>
    </font>
    <font>
      <sz val="8"/>
      <name val="Arial Narrow"/>
      <family val="2"/>
    </font>
    <font>
      <b/>
      <sz val="9"/>
      <name val="Arial Narrow"/>
      <family val="2"/>
    </font>
    <font>
      <b/>
      <sz val="9"/>
      <name val="Arial Narrow"/>
      <family val="2"/>
      <charset val="238"/>
    </font>
    <font>
      <sz val="9"/>
      <name val="Arial Narrow"/>
      <family val="2"/>
      <charset val="238"/>
    </font>
    <font>
      <sz val="9"/>
      <name val="Arial Narrow"/>
      <family val="2"/>
    </font>
    <font>
      <sz val="9"/>
      <color theme="1"/>
      <name val="Times New Roman"/>
      <family val="1"/>
    </font>
    <font>
      <sz val="9"/>
      <color indexed="81"/>
      <name val="Tahoma"/>
      <family val="2"/>
    </font>
    <font>
      <sz val="8"/>
      <name val="Times New Roman"/>
      <family val="1"/>
    </font>
    <font>
      <b/>
      <sz val="10"/>
      <color rgb="FFFF0000"/>
      <name val="Times New Roman"/>
      <family val="1"/>
    </font>
    <font>
      <sz val="10"/>
      <color theme="1"/>
      <name val="Times New Roman"/>
      <family val="1"/>
    </font>
    <font>
      <b/>
      <sz val="10"/>
      <color indexed="8"/>
      <name val="Times New Roman"/>
      <family val="1"/>
    </font>
    <font>
      <sz val="10"/>
      <color rgb="FFFF0000"/>
      <name val="Times New Roman"/>
      <family val="1"/>
    </font>
    <font>
      <sz val="10"/>
      <color indexed="8"/>
      <name val="Times New Roman"/>
      <family val="1"/>
    </font>
    <font>
      <b/>
      <sz val="10"/>
      <color indexed="40"/>
      <name val="Times New Roman"/>
      <family val="1"/>
    </font>
    <font>
      <b/>
      <sz val="6"/>
      <color theme="1"/>
      <name val="Times New Roman"/>
      <family val="1"/>
    </font>
    <font>
      <sz val="7"/>
      <color theme="1"/>
      <name val="Times New Roman"/>
      <family val="1"/>
    </font>
    <font>
      <sz val="7"/>
      <color rgb="FFFF0000"/>
      <name val="Times New Roman"/>
      <family val="1"/>
    </font>
    <font>
      <b/>
      <sz val="7"/>
      <color theme="1"/>
      <name val="Times New Roman"/>
      <family val="1"/>
    </font>
    <font>
      <sz val="7"/>
      <color theme="9" tint="-0.249977111117893"/>
      <name val="Times New Roman"/>
      <family val="1"/>
    </font>
    <font>
      <i/>
      <sz val="7"/>
      <name val="Times New Roman"/>
      <family val="1"/>
    </font>
    <font>
      <b/>
      <i/>
      <sz val="7"/>
      <name val="Times New Roman"/>
      <family val="1"/>
    </font>
    <font>
      <sz val="8"/>
      <color rgb="FFFF0000"/>
      <name val="Times New Roman"/>
      <family val="1"/>
    </font>
    <font>
      <i/>
      <sz val="11"/>
      <name val="Times New Roman"/>
      <family val="1"/>
    </font>
    <font>
      <i/>
      <sz val="8"/>
      <color rgb="FFFF0000"/>
      <name val="Times New Roman"/>
      <family val="1"/>
    </font>
    <font>
      <b/>
      <sz val="8"/>
      <color theme="1"/>
      <name val="Times New Roman"/>
      <family val="1"/>
    </font>
    <font>
      <sz val="9"/>
      <name val="Times New Roman"/>
      <family val="1"/>
    </font>
    <font>
      <sz val="9"/>
      <color rgb="FFFF0000"/>
      <name val="Times New Roman"/>
      <family val="1"/>
    </font>
    <font>
      <i/>
      <sz val="8.1"/>
      <color rgb="FFFF0000"/>
      <name val="Times New Roman"/>
      <family val="1"/>
    </font>
    <font>
      <i/>
      <sz val="6"/>
      <color theme="1"/>
      <name val="Times New Roman"/>
      <family val="1"/>
    </font>
  </fonts>
  <fills count="10">
    <fill>
      <patternFill patternType="none"/>
    </fill>
    <fill>
      <patternFill patternType="gray125"/>
    </fill>
    <fill>
      <patternFill patternType="solid">
        <fgColor rgb="FFC5D9F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9" tint="0.3999450666829432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2"/>
        <bgColor indexed="64"/>
      </patternFill>
    </fill>
    <fill>
      <patternFill patternType="solid">
        <fgColor theme="4" tint="0.79998168889431442"/>
        <bgColor indexed="64"/>
      </patternFill>
    </fill>
  </fills>
  <borders count="45">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rgb="FFBFBFBF"/>
      </left>
      <right style="medium">
        <color rgb="FFBFBFBF"/>
      </right>
      <top style="medium">
        <color rgb="FFBFBFBF"/>
      </top>
      <bottom style="thin">
        <color rgb="FFBFBFBF"/>
      </bottom>
      <diagonal/>
    </border>
    <border>
      <left style="medium">
        <color rgb="FFBFBFBF"/>
      </left>
      <right style="medium">
        <color rgb="FFBFBFBF"/>
      </right>
      <top style="thin">
        <color rgb="FFBFBFBF"/>
      </top>
      <bottom style="thin">
        <color rgb="FFBFBFBF"/>
      </bottom>
      <diagonal/>
    </border>
    <border>
      <left style="medium">
        <color rgb="FFBFBFBF"/>
      </left>
      <right style="medium">
        <color rgb="FFBFBFBF"/>
      </right>
      <top style="thin">
        <color rgb="FFBFBFBF"/>
      </top>
      <bottom style="medium">
        <color rgb="FFBFBFBF"/>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right style="medium">
        <color rgb="FFBFBFBF"/>
      </right>
      <top style="medium">
        <color rgb="FFBFBFBF"/>
      </top>
      <bottom/>
      <diagonal/>
    </border>
    <border>
      <left/>
      <right style="medium">
        <color rgb="FFBFBFBF"/>
      </right>
      <top/>
      <bottom/>
      <diagonal/>
    </border>
    <border>
      <left/>
      <right style="medium">
        <color rgb="FFBFBFBF"/>
      </right>
      <top style="thin">
        <color rgb="FFBFBFBF"/>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diagonal/>
    </border>
    <border>
      <left style="thin">
        <color theme="0" tint="-0.34998626667073579"/>
      </left>
      <right style="medium">
        <color theme="0" tint="-0.34998626667073579"/>
      </right>
      <top/>
      <bottom style="medium">
        <color theme="0" tint="-0.34998626667073579"/>
      </bottom>
      <diagonal/>
    </border>
    <border>
      <left style="medium">
        <color theme="0" tint="-0.34998626667073579"/>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right/>
      <top style="thin">
        <color theme="0"/>
      </top>
      <bottom style="thin">
        <color theme="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77111117893"/>
      </left>
      <right/>
      <top/>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theme="0" tint="-0.34998626667073579"/>
      </left>
      <right style="thin">
        <color indexed="64"/>
      </right>
      <top style="thin">
        <color indexed="64"/>
      </top>
      <bottom style="thin">
        <color indexed="64"/>
      </bottom>
      <diagonal/>
    </border>
    <border>
      <left style="thin">
        <color theme="0" tint="-0.34998626667073579"/>
      </left>
      <right style="thin">
        <color indexed="64"/>
      </right>
      <top/>
      <bottom style="thin">
        <color indexed="64"/>
      </bottom>
      <diagonal/>
    </border>
  </borders>
  <cellStyleXfs count="2">
    <xf numFmtId="0" fontId="0" fillId="0" borderId="0"/>
    <xf numFmtId="0" fontId="22" fillId="0" borderId="0"/>
  </cellStyleXfs>
  <cellXfs count="136">
    <xf numFmtId="0" fontId="0" fillId="0" borderId="0" xfId="0"/>
    <xf numFmtId="0" fontId="9" fillId="0" borderId="1" xfId="0" applyFont="1" applyBorder="1" applyAlignment="1">
      <alignment horizontal="left" vertical="center" wrapText="1"/>
    </xf>
    <xf numFmtId="0" fontId="0" fillId="0" borderId="0" xfId="0" applyAlignment="1">
      <alignment horizontal="left"/>
    </xf>
    <xf numFmtId="0" fontId="2" fillId="0" borderId="1" xfId="0" applyFont="1" applyBorder="1" applyAlignment="1">
      <alignment horizontal="left"/>
    </xf>
    <xf numFmtId="0" fontId="1" fillId="2" borderId="2" xfId="0" applyFont="1" applyFill="1" applyBorder="1" applyAlignment="1">
      <alignment horizontal="center" vertical="center" wrapText="1"/>
    </xf>
    <xf numFmtId="0" fontId="9" fillId="0" borderId="3" xfId="0" applyFont="1" applyBorder="1" applyAlignment="1">
      <alignment vertical="center" wrapText="1"/>
    </xf>
    <xf numFmtId="0" fontId="9" fillId="0" borderId="3" xfId="0" applyFont="1" applyBorder="1" applyAlignment="1">
      <alignment horizontal="left" vertical="center" wrapText="1"/>
    </xf>
    <xf numFmtId="0" fontId="2" fillId="0" borderId="3" xfId="0" applyFont="1" applyBorder="1" applyAlignment="1">
      <alignment horizontal="left"/>
    </xf>
    <xf numFmtId="0" fontId="2" fillId="0" borderId="3" xfId="0" applyFont="1" applyBorder="1" applyAlignment="1">
      <alignment horizontal="center" vertical="center" wrapText="1"/>
    </xf>
    <xf numFmtId="0" fontId="9" fillId="0" borderId="4" xfId="0" applyFont="1" applyBorder="1" applyAlignment="1">
      <alignment vertical="center" wrapText="1"/>
    </xf>
    <xf numFmtId="0" fontId="4" fillId="2" borderId="3" xfId="0" applyFont="1" applyFill="1" applyBorder="1" applyAlignment="1">
      <alignment horizontal="center" vertical="center" wrapText="1"/>
    </xf>
    <xf numFmtId="0" fontId="0" fillId="0" borderId="3" xfId="0" applyBorder="1"/>
    <xf numFmtId="0" fontId="0" fillId="0" borderId="4" xfId="0" applyBorder="1"/>
    <xf numFmtId="0" fontId="0" fillId="3" borderId="0" xfId="0" applyFill="1"/>
    <xf numFmtId="4" fontId="0" fillId="0" borderId="0" xfId="0" applyNumberFormat="1"/>
    <xf numFmtId="0" fontId="10" fillId="0" borderId="0" xfId="0" applyFont="1"/>
    <xf numFmtId="0" fontId="0" fillId="0" borderId="0" xfId="0" quotePrefix="1"/>
    <xf numFmtId="0" fontId="0" fillId="4" borderId="0" xfId="0" applyFill="1"/>
    <xf numFmtId="0" fontId="23" fillId="0" borderId="14" xfId="1" applyFont="1" applyBorder="1" applyAlignment="1">
      <alignment horizontal="left" vertical="center" wrapText="1"/>
    </xf>
    <xf numFmtId="0" fontId="24" fillId="0" borderId="14" xfId="1" applyFont="1" applyBorder="1" applyAlignment="1">
      <alignment horizontal="left" vertical="center" wrapText="1"/>
    </xf>
    <xf numFmtId="0" fontId="25" fillId="0" borderId="14" xfId="1" applyFont="1" applyBorder="1" applyAlignment="1">
      <alignment horizontal="left" vertical="center" wrapText="1"/>
    </xf>
    <xf numFmtId="1" fontId="27" fillId="0" borderId="12" xfId="1" applyNumberFormat="1" applyFont="1" applyBorder="1" applyAlignment="1">
      <alignment horizontal="right" vertical="center" wrapText="1"/>
    </xf>
    <xf numFmtId="0" fontId="28" fillId="0" borderId="8" xfId="1" applyFont="1" applyBorder="1" applyAlignment="1">
      <alignment horizontal="left" vertical="center" wrapText="1"/>
    </xf>
    <xf numFmtId="1" fontId="27" fillId="0" borderId="7" xfId="1" applyNumberFormat="1" applyFont="1" applyBorder="1" applyAlignment="1">
      <alignment horizontal="right" vertical="center" wrapText="1"/>
    </xf>
    <xf numFmtId="0" fontId="28" fillId="0" borderId="6" xfId="1" applyFont="1" applyBorder="1" applyAlignment="1">
      <alignment horizontal="left" vertical="center" wrapText="1"/>
    </xf>
    <xf numFmtId="0" fontId="28" fillId="0" borderId="5" xfId="1" applyFont="1" applyBorder="1" applyAlignment="1">
      <alignment horizontal="left" vertical="center" wrapText="1"/>
    </xf>
    <xf numFmtId="1" fontId="27" fillId="0" borderId="13" xfId="1" applyNumberFormat="1" applyFont="1" applyBorder="1" applyAlignment="1">
      <alignment horizontal="right" vertical="center" wrapText="1"/>
    </xf>
    <xf numFmtId="1" fontId="27" fillId="0" borderId="18" xfId="1" applyNumberFormat="1" applyFont="1" applyBorder="1" applyAlignment="1">
      <alignment vertical="center" wrapText="1"/>
    </xf>
    <xf numFmtId="16" fontId="10" fillId="0" borderId="0" xfId="0" applyNumberFormat="1" applyFont="1"/>
    <xf numFmtId="0" fontId="29" fillId="0" borderId="0" xfId="0" applyFont="1"/>
    <xf numFmtId="0" fontId="29" fillId="0" borderId="0" xfId="0" applyFont="1" applyAlignment="1">
      <alignment vertical="center" wrapText="1" shrinkToFit="1"/>
    </xf>
    <xf numFmtId="0" fontId="29" fillId="0" borderId="0" xfId="0" applyFont="1" applyAlignment="1">
      <alignment horizontal="left" vertical="center" wrapText="1" shrinkToFit="1"/>
    </xf>
    <xf numFmtId="0" fontId="15" fillId="0" borderId="0" xfId="0" applyFont="1" applyProtection="1">
      <protection locked="0"/>
    </xf>
    <xf numFmtId="0" fontId="10" fillId="0" borderId="0" xfId="0" applyFont="1" applyAlignment="1">
      <alignment wrapText="1"/>
    </xf>
    <xf numFmtId="0" fontId="14" fillId="6" borderId="20" xfId="0" applyFont="1" applyFill="1" applyBorder="1" applyAlignment="1" applyProtection="1">
      <alignment horizontal="center" vertical="center" wrapText="1" shrinkToFit="1"/>
      <protection locked="0"/>
    </xf>
    <xf numFmtId="49" fontId="14" fillId="6" borderId="20" xfId="0" applyNumberFormat="1" applyFont="1" applyFill="1" applyBorder="1" applyAlignment="1" applyProtection="1">
      <alignment horizontal="left" vertical="center" wrapText="1" shrinkToFit="1"/>
      <protection locked="0"/>
    </xf>
    <xf numFmtId="0" fontId="14" fillId="6" borderId="20" xfId="0" applyFont="1" applyFill="1" applyBorder="1" applyAlignment="1" applyProtection="1">
      <alignment horizontal="left" vertical="center" wrapText="1" shrinkToFit="1"/>
      <protection locked="0"/>
    </xf>
    <xf numFmtId="0" fontId="10" fillId="0" borderId="0" xfId="0" applyFont="1" applyProtection="1">
      <protection locked="0"/>
    </xf>
    <xf numFmtId="0" fontId="6" fillId="0" borderId="27" xfId="0" applyFont="1" applyBorder="1" applyAlignment="1">
      <alignment horizontal="center" vertical="center" wrapText="1"/>
    </xf>
    <xf numFmtId="0" fontId="39" fillId="0" borderId="27" xfId="0" applyFont="1" applyBorder="1" applyAlignment="1">
      <alignment horizontal="center" vertical="center" wrapText="1"/>
    </xf>
    <xf numFmtId="0" fontId="14" fillId="0" borderId="27" xfId="0" applyFont="1" applyBorder="1" applyAlignment="1">
      <alignment horizontal="center" vertical="center" wrapText="1"/>
    </xf>
    <xf numFmtId="0" fontId="14" fillId="6" borderId="7" xfId="0" applyFont="1" applyFill="1" applyBorder="1" applyAlignment="1" applyProtection="1">
      <alignment vertical="center"/>
      <protection locked="0"/>
    </xf>
    <xf numFmtId="0" fontId="14" fillId="6" borderId="6" xfId="0" applyFont="1" applyFill="1" applyBorder="1" applyAlignment="1" applyProtection="1">
      <alignment horizontal="center" vertical="center"/>
      <protection locked="0"/>
    </xf>
    <xf numFmtId="49" fontId="14" fillId="6" borderId="6" xfId="0" applyNumberFormat="1" applyFont="1" applyFill="1" applyBorder="1" applyAlignment="1" applyProtection="1">
      <alignment horizontal="left" vertical="center" wrapText="1" shrinkToFit="1"/>
      <protection locked="0"/>
    </xf>
    <xf numFmtId="1" fontId="31" fillId="6" borderId="6" xfId="0" applyNumberFormat="1" applyFont="1" applyFill="1" applyBorder="1" applyAlignment="1" applyProtection="1">
      <alignment horizontal="center" vertical="center"/>
      <protection locked="0"/>
    </xf>
    <xf numFmtId="1" fontId="31" fillId="6" borderId="6" xfId="0" applyNumberFormat="1" applyFont="1" applyFill="1" applyBorder="1" applyAlignment="1" applyProtection="1">
      <alignment vertical="center"/>
      <protection locked="0"/>
    </xf>
    <xf numFmtId="0" fontId="13" fillId="0" borderId="27" xfId="0" applyFont="1" applyBorder="1" applyAlignment="1">
      <alignment horizontal="center" vertical="center" wrapText="1"/>
    </xf>
    <xf numFmtId="0" fontId="32" fillId="0" borderId="21" xfId="0" applyFont="1" applyBorder="1" applyAlignment="1" applyProtection="1">
      <alignment wrapText="1"/>
      <protection locked="0"/>
    </xf>
    <xf numFmtId="0" fontId="32" fillId="0" borderId="0" xfId="0" applyFont="1" applyAlignment="1" applyProtection="1">
      <alignment wrapText="1"/>
      <protection locked="0"/>
    </xf>
    <xf numFmtId="0" fontId="15" fillId="6" borderId="26" xfId="0" applyFont="1" applyFill="1" applyBorder="1" applyProtection="1">
      <protection locked="0"/>
    </xf>
    <xf numFmtId="0" fontId="38" fillId="0" borderId="0" xfId="0" applyFont="1" applyProtection="1">
      <protection locked="0"/>
    </xf>
    <xf numFmtId="0" fontId="13" fillId="0" borderId="0" xfId="0" applyFont="1" applyProtection="1">
      <protection locked="0"/>
    </xf>
    <xf numFmtId="0" fontId="32" fillId="0" borderId="19" xfId="0" applyFont="1" applyBorder="1" applyAlignment="1" applyProtection="1">
      <alignment wrapText="1"/>
      <protection locked="0"/>
    </xf>
    <xf numFmtId="0" fontId="11" fillId="0" borderId="0" xfId="0" applyFont="1" applyAlignment="1" applyProtection="1">
      <alignment horizontal="center"/>
      <protection locked="0"/>
    </xf>
    <xf numFmtId="0" fontId="12" fillId="0" borderId="0" xfId="0" applyFont="1" applyAlignment="1" applyProtection="1">
      <alignment wrapText="1"/>
      <protection locked="0"/>
    </xf>
    <xf numFmtId="0" fontId="12" fillId="0" borderId="0" xfId="0" applyFont="1" applyProtection="1">
      <protection locked="0"/>
    </xf>
    <xf numFmtId="0" fontId="11" fillId="0" borderId="6" xfId="0" applyFont="1" applyBorder="1" applyAlignment="1">
      <alignment horizontal="center"/>
    </xf>
    <xf numFmtId="0" fontId="16" fillId="0" borderId="6" xfId="0" applyFont="1" applyBorder="1" applyAlignment="1">
      <alignment horizontal="center"/>
    </xf>
    <xf numFmtId="0" fontId="17" fillId="0" borderId="5" xfId="0" applyFont="1" applyBorder="1" applyAlignment="1">
      <alignment horizontal="center"/>
    </xf>
    <xf numFmtId="0" fontId="10" fillId="0" borderId="5" xfId="0" applyFont="1" applyBorder="1" applyAlignment="1">
      <alignment horizontal="center"/>
    </xf>
    <xf numFmtId="0" fontId="5" fillId="0" borderId="22" xfId="0" applyFont="1" applyBorder="1" applyAlignment="1">
      <alignment wrapText="1"/>
    </xf>
    <xf numFmtId="0" fontId="14" fillId="4" borderId="27" xfId="0" applyFont="1" applyFill="1" applyBorder="1" applyAlignment="1">
      <alignment horizontal="center" vertical="center" wrapText="1"/>
    </xf>
    <xf numFmtId="0" fontId="14" fillId="4" borderId="20" xfId="0" applyFont="1" applyFill="1" applyBorder="1" applyAlignment="1">
      <alignment horizontal="center" vertical="center" wrapText="1" shrinkToFit="1"/>
    </xf>
    <xf numFmtId="2" fontId="10" fillId="0" borderId="5" xfId="0" applyNumberFormat="1" applyFont="1" applyBorder="1" applyAlignment="1">
      <alignment horizontal="center"/>
    </xf>
    <xf numFmtId="0" fontId="7" fillId="0" borderId="30" xfId="0" applyFont="1" applyBorder="1" applyAlignment="1">
      <alignment horizontal="center" vertical="center"/>
    </xf>
    <xf numFmtId="0" fontId="7" fillId="0" borderId="20" xfId="0" applyFont="1" applyBorder="1" applyAlignment="1">
      <alignment horizontal="center" vertical="center" wrapText="1"/>
    </xf>
    <xf numFmtId="0" fontId="32" fillId="7" borderId="0" xfId="0" applyFont="1" applyFill="1" applyAlignment="1" applyProtection="1">
      <alignment wrapText="1"/>
      <protection locked="0"/>
    </xf>
    <xf numFmtId="0" fontId="32" fillId="7" borderId="0" xfId="0" applyFont="1" applyFill="1" applyAlignment="1" applyProtection="1">
      <alignment horizontal="left" wrapText="1"/>
      <protection locked="0"/>
    </xf>
    <xf numFmtId="0" fontId="15" fillId="7" borderId="0" xfId="0" applyFont="1" applyFill="1" applyProtection="1">
      <protection locked="0"/>
    </xf>
    <xf numFmtId="0" fontId="10" fillId="0" borderId="6" xfId="0" applyFont="1" applyBorder="1" applyProtection="1">
      <protection locked="0"/>
    </xf>
    <xf numFmtId="0" fontId="14" fillId="0" borderId="6" xfId="0" applyFont="1" applyBorder="1" applyAlignment="1" applyProtection="1">
      <alignment horizontal="center" vertical="center"/>
      <protection locked="0"/>
    </xf>
    <xf numFmtId="0" fontId="5" fillId="0" borderId="6" xfId="0" applyFont="1" applyBorder="1" applyAlignment="1">
      <alignment horizontal="center" vertical="center" wrapText="1"/>
    </xf>
    <xf numFmtId="0" fontId="31" fillId="0" borderId="6" xfId="0" applyFont="1" applyBorder="1" applyAlignment="1">
      <alignment horizontal="center" vertical="center" textRotation="90" wrapText="1"/>
    </xf>
    <xf numFmtId="0" fontId="6" fillId="0" borderId="6" xfId="0" applyFont="1" applyBorder="1" applyAlignment="1">
      <alignment horizontal="center" vertical="center" wrapText="1"/>
    </xf>
    <xf numFmtId="0" fontId="18" fillId="0" borderId="6" xfId="0" applyFont="1" applyBorder="1" applyAlignment="1">
      <alignment horizontal="center" vertical="center" wrapText="1"/>
    </xf>
    <xf numFmtId="0" fontId="7" fillId="0" borderId="6" xfId="0" applyFont="1" applyBorder="1" applyAlignment="1">
      <alignment horizontal="center" vertical="center" wrapText="1"/>
    </xf>
    <xf numFmtId="0" fontId="46" fillId="0" borderId="6" xfId="0" applyFont="1" applyBorder="1" applyAlignment="1">
      <alignment horizontal="center" vertical="center" wrapText="1"/>
    </xf>
    <xf numFmtId="0" fontId="21" fillId="0" borderId="6" xfId="0" applyFont="1" applyBorder="1" applyAlignment="1">
      <alignment horizontal="center" vertical="center" wrapText="1"/>
    </xf>
    <xf numFmtId="0" fontId="20" fillId="0" borderId="6" xfId="0" applyFont="1" applyBorder="1" applyAlignment="1">
      <alignment horizontal="center" vertical="center" wrapText="1"/>
    </xf>
    <xf numFmtId="0" fontId="31" fillId="0" borderId="6" xfId="0" applyFont="1" applyBorder="1" applyAlignment="1" applyProtection="1">
      <alignment horizontal="center" vertical="center"/>
      <protection locked="0"/>
    </xf>
    <xf numFmtId="0" fontId="29" fillId="0" borderId="22" xfId="0" applyFont="1" applyBorder="1" applyAlignment="1">
      <alignment vertical="center" wrapText="1"/>
    </xf>
    <xf numFmtId="1" fontId="26" fillId="5" borderId="12" xfId="1" applyNumberFormat="1" applyFont="1" applyFill="1" applyBorder="1" applyAlignment="1">
      <alignment horizontal="center" vertical="center" wrapText="1"/>
    </xf>
    <xf numFmtId="1" fontId="26" fillId="5" borderId="7" xfId="1" applyNumberFormat="1" applyFont="1" applyFill="1" applyBorder="1" applyAlignment="1">
      <alignment horizontal="center" vertical="center" wrapText="1"/>
    </xf>
    <xf numFmtId="1" fontId="26" fillId="5" borderId="13" xfId="1" applyNumberFormat="1" applyFont="1" applyFill="1" applyBorder="1" applyAlignment="1">
      <alignment horizontal="center" vertical="center" wrapText="1"/>
    </xf>
    <xf numFmtId="1" fontId="26" fillId="5" borderId="18" xfId="1" applyNumberFormat="1" applyFont="1" applyFill="1" applyBorder="1" applyAlignment="1">
      <alignment horizontal="center" vertical="center" wrapText="1"/>
    </xf>
    <xf numFmtId="0" fontId="31" fillId="8" borderId="6" xfId="0" applyFont="1" applyFill="1" applyBorder="1" applyAlignment="1">
      <alignment horizontal="center" vertical="center" textRotation="90" wrapText="1"/>
    </xf>
    <xf numFmtId="0" fontId="11" fillId="0" borderId="0" xfId="0" applyFont="1"/>
    <xf numFmtId="0" fontId="10" fillId="9" borderId="38" xfId="0" applyFont="1" applyFill="1" applyBorder="1" applyProtection="1">
      <protection locked="0"/>
    </xf>
    <xf numFmtId="0" fontId="14" fillId="9" borderId="39" xfId="0" applyFont="1" applyFill="1" applyBorder="1" applyAlignment="1" applyProtection="1">
      <alignment horizontal="center" vertical="center" wrapText="1"/>
      <protection locked="0"/>
    </xf>
    <xf numFmtId="0" fontId="14" fillId="9" borderId="40" xfId="0" applyFont="1" applyFill="1" applyBorder="1" applyAlignment="1" applyProtection="1">
      <alignment horizontal="center" vertical="center" wrapText="1"/>
      <protection locked="0"/>
    </xf>
    <xf numFmtId="0" fontId="52" fillId="9" borderId="42" xfId="0" applyFont="1" applyFill="1" applyBorder="1" applyAlignment="1" applyProtection="1">
      <alignment horizontal="center"/>
      <protection locked="0"/>
    </xf>
    <xf numFmtId="0" fontId="10" fillId="9" borderId="37" xfId="0" applyFont="1" applyFill="1" applyBorder="1" applyProtection="1">
      <protection locked="0"/>
    </xf>
    <xf numFmtId="0" fontId="52" fillId="9" borderId="41" xfId="0" applyFont="1" applyFill="1" applyBorder="1" applyAlignment="1" applyProtection="1">
      <alignment horizontal="center"/>
      <protection locked="0"/>
    </xf>
    <xf numFmtId="0" fontId="14" fillId="9" borderId="39" xfId="0" applyFont="1" applyFill="1" applyBorder="1" applyAlignment="1" applyProtection="1">
      <alignment horizontal="center" vertical="center" textRotation="90"/>
      <protection locked="0"/>
    </xf>
    <xf numFmtId="0" fontId="14" fillId="9" borderId="43" xfId="0" applyFont="1" applyFill="1" applyBorder="1" applyAlignment="1" applyProtection="1">
      <alignment wrapText="1"/>
      <protection locked="0"/>
    </xf>
    <xf numFmtId="0" fontId="14" fillId="9" borderId="44" xfId="0" applyFont="1" applyFill="1" applyBorder="1" applyAlignment="1" applyProtection="1">
      <alignment wrapText="1"/>
      <protection locked="0"/>
    </xf>
    <xf numFmtId="0" fontId="21" fillId="0" borderId="31"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center" vertical="center" wrapText="1"/>
    </xf>
    <xf numFmtId="0" fontId="43" fillId="0" borderId="31" xfId="0" applyFont="1" applyBorder="1" applyAlignment="1">
      <alignment horizontal="center" vertical="center" wrapText="1"/>
    </xf>
    <xf numFmtId="0" fontId="43" fillId="0" borderId="32" xfId="0" applyFont="1" applyBorder="1" applyAlignment="1">
      <alignment horizontal="center" vertical="center" wrapText="1"/>
    </xf>
    <xf numFmtId="0" fontId="43" fillId="0" borderId="33" xfId="0" applyFont="1" applyBorder="1" applyAlignment="1">
      <alignment horizontal="center" vertical="center" wrapText="1"/>
    </xf>
    <xf numFmtId="0" fontId="16" fillId="6" borderId="23" xfId="0" applyFont="1" applyFill="1" applyBorder="1" applyAlignment="1" applyProtection="1">
      <alignment horizontal="left"/>
      <protection locked="0"/>
    </xf>
    <xf numFmtId="0" fontId="16" fillId="6" borderId="24" xfId="0" applyFont="1" applyFill="1" applyBorder="1" applyAlignment="1" applyProtection="1">
      <alignment horizontal="left"/>
      <protection locked="0"/>
    </xf>
    <xf numFmtId="0" fontId="16" fillId="6" borderId="25" xfId="0" applyFont="1" applyFill="1" applyBorder="1" applyAlignment="1" applyProtection="1">
      <alignment horizontal="left"/>
      <protection locked="0"/>
    </xf>
    <xf numFmtId="0" fontId="11" fillId="0" borderId="7" xfId="0" applyFont="1" applyBorder="1" applyAlignment="1">
      <alignment horizontal="center"/>
    </xf>
    <xf numFmtId="0" fontId="11" fillId="0" borderId="6" xfId="0" applyFont="1" applyBorder="1" applyAlignment="1">
      <alignment horizontal="center"/>
    </xf>
    <xf numFmtId="0" fontId="14" fillId="0" borderId="6" xfId="0" applyFont="1" applyBorder="1" applyAlignment="1">
      <alignment horizontal="center" vertical="center" textRotation="90" wrapText="1"/>
    </xf>
    <xf numFmtId="0" fontId="14" fillId="0" borderId="31" xfId="0" applyFont="1" applyBorder="1" applyAlignment="1">
      <alignment horizontal="center" vertical="center" textRotation="90" wrapText="1"/>
    </xf>
    <xf numFmtId="0" fontId="16" fillId="0" borderId="6" xfId="0" applyFont="1" applyBorder="1" applyAlignment="1">
      <alignment horizontal="center" vertical="center" wrapText="1"/>
    </xf>
    <xf numFmtId="0" fontId="14" fillId="0" borderId="6" xfId="0" applyFont="1" applyBorder="1" applyAlignment="1">
      <alignment horizontal="center" vertical="center" textRotation="90"/>
    </xf>
    <xf numFmtId="0" fontId="16" fillId="0" borderId="27" xfId="0" applyFont="1" applyBorder="1" applyAlignment="1">
      <alignment horizontal="center" vertical="center" wrapText="1"/>
    </xf>
    <xf numFmtId="0" fontId="33" fillId="4" borderId="6" xfId="0" applyFont="1" applyFill="1" applyBorder="1" applyAlignment="1">
      <alignment horizontal="center" vertical="top" wrapText="1"/>
    </xf>
    <xf numFmtId="0" fontId="5" fillId="0" borderId="22" xfId="0" applyFont="1" applyBorder="1" applyAlignment="1">
      <alignment horizontal="left" vertical="center" wrapText="1"/>
    </xf>
    <xf numFmtId="0" fontId="15" fillId="6" borderId="26" xfId="0" applyFont="1" applyFill="1" applyBorder="1" applyAlignment="1" applyProtection="1">
      <alignment horizontal="left"/>
      <protection locked="0"/>
    </xf>
    <xf numFmtId="0" fontId="12" fillId="0" borderId="34" xfId="0" applyFont="1" applyBorder="1" applyAlignment="1" applyProtection="1">
      <alignment horizontal="left" wrapText="1"/>
      <protection locked="0"/>
    </xf>
    <xf numFmtId="0" fontId="12" fillId="0" borderId="0" xfId="0" applyFont="1" applyAlignment="1" applyProtection="1">
      <alignment horizontal="left" wrapText="1"/>
      <protection locked="0"/>
    </xf>
    <xf numFmtId="0" fontId="12" fillId="0" borderId="35" xfId="0" applyFont="1" applyBorder="1" applyAlignment="1" applyProtection="1">
      <alignment horizontal="left" wrapText="1"/>
      <protection locked="0"/>
    </xf>
    <xf numFmtId="0" fontId="12" fillId="0" borderId="36" xfId="0" applyFont="1" applyBorder="1" applyAlignment="1" applyProtection="1">
      <alignment horizontal="left" wrapText="1"/>
      <protection locked="0"/>
    </xf>
    <xf numFmtId="0" fontId="17" fillId="0" borderId="13" xfId="0" applyFont="1" applyBorder="1" applyAlignment="1">
      <alignment horizontal="center"/>
    </xf>
    <xf numFmtId="0" fontId="17" fillId="0" borderId="5" xfId="0" applyFont="1" applyBorder="1" applyAlignment="1">
      <alignment horizontal="center"/>
    </xf>
    <xf numFmtId="0" fontId="6" fillId="0" borderId="6" xfId="0" applyFont="1" applyBorder="1" applyAlignment="1">
      <alignment horizontal="center" vertical="center" wrapText="1"/>
    </xf>
    <xf numFmtId="0" fontId="48" fillId="0" borderId="6" xfId="0" applyFont="1" applyBorder="1" applyAlignment="1">
      <alignment horizontal="center" vertical="center"/>
    </xf>
    <xf numFmtId="0" fontId="48" fillId="0" borderId="6" xfId="0" applyFont="1" applyBorder="1" applyAlignment="1">
      <alignment horizontal="center" vertical="center" wrapText="1"/>
    </xf>
    <xf numFmtId="0" fontId="5" fillId="0" borderId="6"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28" fillId="0" borderId="15" xfId="1" applyFont="1" applyBorder="1" applyAlignment="1">
      <alignment horizontal="left" vertical="center" wrapText="1"/>
    </xf>
    <xf numFmtId="0" fontId="28" fillId="0" borderId="17" xfId="1" applyFont="1" applyBorder="1" applyAlignment="1">
      <alignment horizontal="left" vertical="center" wrapText="1"/>
    </xf>
    <xf numFmtId="0" fontId="28" fillId="0" borderId="16" xfId="1" applyFont="1" applyBorder="1" applyAlignment="1">
      <alignment horizontal="left"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3" fillId="0" borderId="0" xfId="0" applyFont="1" applyAlignment="1">
      <alignment horizontal="center"/>
    </xf>
    <xf numFmtId="0" fontId="1" fillId="2" borderId="11" xfId="0" applyFont="1" applyFill="1" applyBorder="1" applyAlignment="1">
      <alignment horizontal="center" vertical="center" wrapText="1"/>
    </xf>
  </cellXfs>
  <cellStyles count="2">
    <cellStyle name="Normal" xfId="0" builtinId="0"/>
    <cellStyle name="Normal_tabele" xfId="1" xr:uid="{00000000-0005-0000-0000-000001000000}"/>
  </cellStyles>
  <dxfs count="11">
    <dxf>
      <fill>
        <patternFill>
          <bgColor rgb="FFFFC000"/>
        </patternFill>
      </fill>
    </dxf>
    <dxf>
      <fill>
        <patternFill>
          <bgColor rgb="FFFFFF99"/>
        </patternFill>
      </fill>
    </dxf>
    <dxf>
      <fill>
        <patternFill>
          <bgColor rgb="FFFF0000"/>
        </patternFill>
      </fill>
    </dxf>
    <dxf>
      <fill>
        <patternFill>
          <bgColor rgb="FFFFC000"/>
        </patternFill>
      </fill>
    </dxf>
    <dxf>
      <fill>
        <patternFill>
          <bgColor rgb="FFFFFF99"/>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s>
  <tableStyles count="0" defaultTableStyle="TableStyleMedium2" defaultPivotStyle="PivotStyleLight16"/>
  <colors>
    <mruColors>
      <color rgb="FFFF66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BG52"/>
  <sheetViews>
    <sheetView tabSelected="1" zoomScaleNormal="100" workbookViewId="0">
      <selection activeCell="A10" sqref="A10:Z10"/>
    </sheetView>
  </sheetViews>
  <sheetFormatPr defaultColWidth="9.140625" defaultRowHeight="15"/>
  <cols>
    <col min="1" max="1" width="5" style="37" customWidth="1"/>
    <col min="2" max="2" width="18.5703125" style="37" customWidth="1"/>
    <col min="3" max="3" width="28.5703125" style="37" customWidth="1"/>
    <col min="4" max="4" width="20.7109375" style="37" customWidth="1"/>
    <col min="5" max="5" width="25.140625" style="37" customWidth="1"/>
    <col min="6" max="6" width="19.28515625" style="37" customWidth="1"/>
    <col min="7" max="7" width="34.7109375" style="37" customWidth="1"/>
    <col min="8" max="9" width="23.7109375" style="37" customWidth="1"/>
    <col min="10" max="10" width="26.28515625" style="37" customWidth="1"/>
    <col min="11" max="11" width="24.140625" style="37" customWidth="1"/>
    <col min="12" max="14" width="8.7109375" style="37" customWidth="1"/>
    <col min="15" max="15" width="5.7109375" style="37" customWidth="1"/>
    <col min="16" max="16" width="7.42578125" style="37" bestFit="1" customWidth="1"/>
    <col min="17" max="17" width="7.140625" style="37" customWidth="1"/>
    <col min="18" max="18" width="4.85546875" style="37" customWidth="1"/>
    <col min="19" max="20" width="5.5703125" style="37" customWidth="1"/>
    <col min="21" max="24" width="4.85546875" style="37" customWidth="1"/>
    <col min="25" max="25" width="7.5703125" style="37" customWidth="1"/>
    <col min="26" max="26" width="6.85546875" style="37" customWidth="1"/>
    <col min="27" max="27" width="24.140625" style="37" customWidth="1"/>
    <col min="28" max="16384" width="9.140625" style="37"/>
  </cols>
  <sheetData>
    <row r="1" spans="1:59">
      <c r="A1" s="86" t="s">
        <v>199</v>
      </c>
    </row>
    <row r="2" spans="1:59" ht="17.25" customHeight="1">
      <c r="B2" s="60" t="s">
        <v>90</v>
      </c>
      <c r="C2" s="102" t="s">
        <v>226</v>
      </c>
      <c r="D2" s="103"/>
      <c r="E2" s="103"/>
      <c r="F2" s="103"/>
      <c r="G2" s="104"/>
      <c r="H2" s="115" t="s">
        <v>205</v>
      </c>
      <c r="I2" s="116"/>
      <c r="J2" s="116"/>
      <c r="K2" s="32"/>
      <c r="L2" s="32"/>
      <c r="M2" s="32"/>
      <c r="N2" s="32"/>
      <c r="O2" s="32"/>
      <c r="P2" s="32"/>
      <c r="Q2" s="32"/>
      <c r="R2" s="32"/>
      <c r="S2" s="32"/>
      <c r="T2" s="32"/>
      <c r="U2" s="32"/>
      <c r="V2" s="32"/>
      <c r="W2" s="32"/>
      <c r="X2" s="32"/>
      <c r="Y2" s="32"/>
      <c r="Z2" s="32"/>
    </row>
    <row r="3" spans="1:59" ht="17.25" customHeight="1">
      <c r="A3" s="47"/>
      <c r="B3" s="113" t="s">
        <v>176</v>
      </c>
      <c r="C3" s="113"/>
      <c r="D3" s="113"/>
      <c r="E3" s="113"/>
      <c r="F3" s="113"/>
      <c r="G3" s="80" t="s">
        <v>209</v>
      </c>
      <c r="H3" s="115"/>
      <c r="I3" s="116"/>
      <c r="J3" s="116"/>
      <c r="K3" s="32"/>
      <c r="L3" s="32"/>
      <c r="M3" s="32"/>
      <c r="N3" s="32"/>
      <c r="O3" s="32"/>
      <c r="P3" s="32"/>
      <c r="Q3" s="32"/>
      <c r="R3" s="32"/>
      <c r="S3" s="32"/>
      <c r="T3" s="32"/>
      <c r="U3" s="32"/>
      <c r="V3" s="32"/>
      <c r="W3" s="32"/>
      <c r="X3" s="32"/>
      <c r="Y3" s="32"/>
      <c r="Z3" s="32"/>
    </row>
    <row r="4" spans="1:59" ht="17.25" customHeight="1" thickBot="1">
      <c r="A4" s="48"/>
      <c r="B4" s="114" t="s">
        <v>235</v>
      </c>
      <c r="C4" s="114"/>
      <c r="D4" s="114"/>
      <c r="E4" s="114"/>
      <c r="F4" s="114"/>
      <c r="G4" s="49" t="s">
        <v>236</v>
      </c>
      <c r="H4" s="117"/>
      <c r="I4" s="118"/>
      <c r="J4" s="118"/>
      <c r="K4" s="32"/>
      <c r="L4" s="32"/>
      <c r="M4" s="32"/>
      <c r="N4" s="32"/>
      <c r="O4" s="32"/>
      <c r="P4" s="32"/>
      <c r="Q4" s="32"/>
      <c r="R4" s="32"/>
      <c r="S4" s="32"/>
      <c r="T4" s="32"/>
      <c r="U4" s="32"/>
      <c r="V4" s="32"/>
      <c r="W4" s="32"/>
      <c r="X4" s="32"/>
      <c r="Y4" s="32"/>
      <c r="Z4" s="32"/>
    </row>
    <row r="5" spans="1:59" ht="17.25" customHeight="1" thickBot="1">
      <c r="A5" s="48"/>
      <c r="B5" s="111" t="s">
        <v>102</v>
      </c>
      <c r="C5" s="111" t="s">
        <v>103</v>
      </c>
      <c r="D5" s="111" t="s">
        <v>100</v>
      </c>
      <c r="E5" s="111" t="s">
        <v>204</v>
      </c>
      <c r="F5" s="111" t="s">
        <v>203</v>
      </c>
      <c r="G5" s="127" t="s">
        <v>101</v>
      </c>
      <c r="H5" s="128"/>
      <c r="I5" s="128"/>
      <c r="O5" s="32"/>
      <c r="P5" s="32"/>
      <c r="Q5" s="32"/>
      <c r="R5" s="32"/>
      <c r="S5" s="32"/>
      <c r="T5" s="32"/>
      <c r="U5" s="32"/>
      <c r="V5" s="32"/>
      <c r="W5" s="32"/>
      <c r="X5" s="32"/>
      <c r="Y5" s="32"/>
      <c r="Z5" s="32"/>
    </row>
    <row r="6" spans="1:59" ht="29.25" customHeight="1" thickBot="1">
      <c r="A6" s="48"/>
      <c r="B6" s="111"/>
      <c r="C6" s="111"/>
      <c r="D6" s="111"/>
      <c r="E6" s="111"/>
      <c r="F6" s="111"/>
      <c r="G6" s="38" t="s">
        <v>105</v>
      </c>
      <c r="H6" s="38" t="s">
        <v>104</v>
      </c>
      <c r="I6" s="38" t="s">
        <v>106</v>
      </c>
      <c r="O6" s="32"/>
      <c r="P6" s="32"/>
      <c r="Q6" s="32"/>
      <c r="R6" s="32"/>
      <c r="S6" s="32"/>
      <c r="T6" s="32"/>
      <c r="U6" s="32"/>
      <c r="V6" s="32"/>
      <c r="W6" s="32"/>
      <c r="X6" s="32"/>
      <c r="Y6" s="32"/>
      <c r="Z6" s="32"/>
    </row>
    <row r="7" spans="1:59" s="51" customFormat="1" ht="62.25" customHeight="1" thickBot="1">
      <c r="A7" s="48"/>
      <c r="B7" s="46" t="s">
        <v>173</v>
      </c>
      <c r="C7" s="61" t="s">
        <v>175</v>
      </c>
      <c r="D7" s="39" t="s">
        <v>200</v>
      </c>
      <c r="E7" s="40" t="s">
        <v>192</v>
      </c>
      <c r="F7" s="40" t="s">
        <v>177</v>
      </c>
      <c r="G7" s="125" t="s">
        <v>202</v>
      </c>
      <c r="H7" s="126"/>
      <c r="I7" s="126"/>
      <c r="J7" s="37"/>
      <c r="O7" s="50"/>
      <c r="P7" s="50"/>
      <c r="Q7" s="50"/>
      <c r="R7" s="50"/>
      <c r="S7" s="50"/>
      <c r="T7" s="50"/>
      <c r="U7" s="50"/>
      <c r="V7" s="50"/>
      <c r="W7" s="50"/>
      <c r="X7" s="50"/>
      <c r="Y7" s="50"/>
      <c r="Z7" s="50"/>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row>
    <row r="8" spans="1:59" ht="25.5" customHeight="1">
      <c r="A8" s="52"/>
      <c r="B8" s="34">
        <v>28</v>
      </c>
      <c r="C8" s="62" t="str">
        <f>IFERROR(VLOOKUP(B8,'Domenii-CNATDCU'!$A$2:$C$87,3,FALSE),"câmp completat automat la introducerea codului DS-pentru verificare")</f>
        <v>Calculatoare şi tehnologia informaţiei</v>
      </c>
      <c r="D8" s="36">
        <v>1016.8</v>
      </c>
      <c r="E8" s="35" t="s">
        <v>298</v>
      </c>
      <c r="F8" s="35" t="s">
        <v>299</v>
      </c>
      <c r="G8" s="34">
        <v>9</v>
      </c>
      <c r="H8" s="34">
        <v>4</v>
      </c>
      <c r="I8" s="34">
        <v>4</v>
      </c>
      <c r="O8" s="32"/>
      <c r="P8" s="32"/>
      <c r="Q8" s="32"/>
      <c r="R8" s="32"/>
      <c r="S8" s="32"/>
      <c r="T8" s="32"/>
      <c r="U8" s="32"/>
      <c r="V8" s="32"/>
      <c r="W8" s="32"/>
      <c r="X8" s="32"/>
      <c r="Y8" s="32"/>
      <c r="Z8" s="32"/>
    </row>
    <row r="9" spans="1:59" ht="6" customHeight="1">
      <c r="A9" s="66"/>
      <c r="B9" s="67"/>
      <c r="C9" s="68"/>
      <c r="D9" s="68"/>
      <c r="E9" s="68"/>
      <c r="F9" s="68"/>
      <c r="G9" s="68"/>
      <c r="H9" s="68"/>
      <c r="I9" s="68"/>
      <c r="J9" s="68"/>
      <c r="K9" s="68"/>
      <c r="L9" s="68"/>
      <c r="M9" s="68"/>
      <c r="N9" s="68"/>
      <c r="O9" s="68"/>
      <c r="P9" s="68"/>
      <c r="Q9" s="68"/>
      <c r="R9" s="68"/>
      <c r="S9" s="68"/>
      <c r="T9" s="68"/>
      <c r="U9" s="68"/>
      <c r="V9" s="68"/>
      <c r="W9" s="68"/>
      <c r="X9" s="68"/>
      <c r="Y9" s="68"/>
      <c r="Z9" s="68"/>
    </row>
    <row r="10" spans="1:59" s="69" customFormat="1" ht="57" customHeight="1">
      <c r="A10" s="112" t="s">
        <v>225</v>
      </c>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row>
    <row r="11" spans="1:59" s="70" customFormat="1" ht="18" customHeight="1" thickBot="1">
      <c r="A11" s="121" t="s">
        <v>4</v>
      </c>
      <c r="B11" s="121" t="s">
        <v>72</v>
      </c>
      <c r="C11" s="122" t="s">
        <v>180</v>
      </c>
      <c r="D11" s="122"/>
      <c r="E11" s="122"/>
      <c r="F11" s="122"/>
      <c r="G11" s="123" t="s">
        <v>181</v>
      </c>
      <c r="H11" s="123"/>
      <c r="I11" s="123"/>
      <c r="J11" s="123"/>
      <c r="K11" s="123"/>
      <c r="L11" s="109" t="s">
        <v>93</v>
      </c>
      <c r="M11" s="109"/>
      <c r="N11" s="109"/>
      <c r="O11" s="109"/>
      <c r="P11" s="109"/>
      <c r="Q11" s="109"/>
      <c r="R11" s="109"/>
      <c r="S11" s="109"/>
      <c r="T11" s="109"/>
      <c r="U11" s="109" t="s">
        <v>174</v>
      </c>
      <c r="V11" s="109"/>
      <c r="W11" s="109"/>
      <c r="X11" s="109"/>
      <c r="Y11" s="110" t="s">
        <v>96</v>
      </c>
      <c r="Z11" s="107" t="s">
        <v>97</v>
      </c>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row>
    <row r="12" spans="1:59" s="70" customFormat="1" ht="63.75" customHeight="1" thickBot="1">
      <c r="A12" s="121"/>
      <c r="B12" s="121"/>
      <c r="C12" s="71" t="s">
        <v>92</v>
      </c>
      <c r="D12" s="124" t="s">
        <v>193</v>
      </c>
      <c r="E12" s="124"/>
      <c r="F12" s="124"/>
      <c r="G12" s="71" t="s">
        <v>210</v>
      </c>
      <c r="H12" s="124" t="s">
        <v>191</v>
      </c>
      <c r="I12" s="124"/>
      <c r="J12" s="124"/>
      <c r="K12" s="124"/>
      <c r="L12" s="72" t="s">
        <v>5</v>
      </c>
      <c r="M12" s="72" t="s">
        <v>6</v>
      </c>
      <c r="N12" s="72" t="s">
        <v>0</v>
      </c>
      <c r="O12" s="72" t="s">
        <v>94</v>
      </c>
      <c r="P12" s="72" t="s">
        <v>179</v>
      </c>
      <c r="Q12" s="72" t="s">
        <v>186</v>
      </c>
      <c r="R12" s="72" t="s">
        <v>178</v>
      </c>
      <c r="S12" s="72" t="s">
        <v>95</v>
      </c>
      <c r="T12" s="72" t="s">
        <v>107</v>
      </c>
      <c r="U12" s="72" t="s">
        <v>7</v>
      </c>
      <c r="V12" s="72" t="s">
        <v>224</v>
      </c>
      <c r="W12" s="85" t="s">
        <v>223</v>
      </c>
      <c r="X12" s="72" t="s">
        <v>8</v>
      </c>
      <c r="Y12" s="110"/>
      <c r="Z12" s="108"/>
      <c r="AA12" s="93" t="s">
        <v>227</v>
      </c>
      <c r="AB12" s="93" t="s">
        <v>228</v>
      </c>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row>
    <row r="13" spans="1:59" s="79" customFormat="1" ht="79.5" customHeight="1" thickBot="1">
      <c r="A13" s="73"/>
      <c r="B13" s="74" t="s">
        <v>201</v>
      </c>
      <c r="C13" s="74" t="s">
        <v>182</v>
      </c>
      <c r="D13" s="75" t="s">
        <v>183</v>
      </c>
      <c r="E13" s="76" t="s">
        <v>184</v>
      </c>
      <c r="F13" s="76" t="s">
        <v>206</v>
      </c>
      <c r="G13" s="74" t="s">
        <v>172</v>
      </c>
      <c r="H13" s="77" t="s">
        <v>189</v>
      </c>
      <c r="I13" s="77" t="s">
        <v>190</v>
      </c>
      <c r="J13" s="78" t="s">
        <v>185</v>
      </c>
      <c r="K13" s="78" t="s">
        <v>211</v>
      </c>
      <c r="L13" s="96" t="s">
        <v>187</v>
      </c>
      <c r="M13" s="97"/>
      <c r="N13" s="97"/>
      <c r="O13" s="97"/>
      <c r="P13" s="97"/>
      <c r="Q13" s="98"/>
      <c r="R13" s="99" t="s">
        <v>188</v>
      </c>
      <c r="S13" s="100"/>
      <c r="T13" s="101"/>
      <c r="U13" s="99" t="s">
        <v>207</v>
      </c>
      <c r="V13" s="100"/>
      <c r="W13" s="100"/>
      <c r="X13" s="101"/>
      <c r="Y13" s="99" t="s">
        <v>208</v>
      </c>
      <c r="Z13" s="100"/>
      <c r="AA13" s="88" t="s">
        <v>230</v>
      </c>
      <c r="AB13" s="89" t="s">
        <v>229</v>
      </c>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row>
    <row r="14" spans="1:59" s="51" customFormat="1" ht="8.25" customHeight="1">
      <c r="A14" s="64" t="s">
        <v>1</v>
      </c>
      <c r="B14" s="65" t="s">
        <v>2</v>
      </c>
      <c r="C14" s="65" t="s">
        <v>3</v>
      </c>
      <c r="D14" s="65" t="s">
        <v>9</v>
      </c>
      <c r="E14" s="65" t="s">
        <v>98</v>
      </c>
      <c r="F14" s="65" t="s">
        <v>99</v>
      </c>
      <c r="G14" s="65" t="s">
        <v>194</v>
      </c>
      <c r="H14" s="65" t="s">
        <v>195</v>
      </c>
      <c r="I14" s="65" t="s">
        <v>196</v>
      </c>
      <c r="J14" s="65" t="s">
        <v>197</v>
      </c>
      <c r="K14" s="65" t="s">
        <v>198</v>
      </c>
      <c r="L14" s="65">
        <v>1</v>
      </c>
      <c r="M14" s="65">
        <v>2</v>
      </c>
      <c r="N14" s="65">
        <v>3</v>
      </c>
      <c r="O14" s="65">
        <v>4</v>
      </c>
      <c r="P14" s="65">
        <v>5</v>
      </c>
      <c r="Q14" s="65">
        <v>6</v>
      </c>
      <c r="R14" s="65">
        <v>7</v>
      </c>
      <c r="S14" s="65">
        <v>8</v>
      </c>
      <c r="T14" s="65">
        <v>9</v>
      </c>
      <c r="U14" s="65">
        <v>10</v>
      </c>
      <c r="V14" s="65">
        <v>11</v>
      </c>
      <c r="W14" s="65">
        <v>12</v>
      </c>
      <c r="X14" s="65">
        <v>13</v>
      </c>
      <c r="Y14" s="65">
        <v>14</v>
      </c>
      <c r="Z14" s="65">
        <v>15</v>
      </c>
      <c r="AA14" s="92">
        <v>16</v>
      </c>
      <c r="AB14" s="90">
        <v>17</v>
      </c>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row>
    <row r="15" spans="1:59" ht="34.5">
      <c r="A15" s="41">
        <v>1</v>
      </c>
      <c r="B15" s="42">
        <v>2020</v>
      </c>
      <c r="C15" s="43" t="s">
        <v>231</v>
      </c>
      <c r="D15" s="43"/>
      <c r="E15" s="43" t="s">
        <v>232</v>
      </c>
      <c r="F15" s="43"/>
      <c r="G15" s="43" t="s">
        <v>233</v>
      </c>
      <c r="H15" s="43"/>
      <c r="I15" s="43"/>
      <c r="J15" s="43" t="s">
        <v>234</v>
      </c>
      <c r="K15" s="43"/>
      <c r="L15" s="44"/>
      <c r="M15" s="44"/>
      <c r="N15" s="44"/>
      <c r="O15" s="44"/>
      <c r="P15" s="44"/>
      <c r="Q15" s="44"/>
      <c r="R15" s="44"/>
      <c r="S15" s="44">
        <v>1</v>
      </c>
      <c r="T15" s="44"/>
      <c r="U15" s="44"/>
      <c r="V15" s="44"/>
      <c r="W15" s="44"/>
      <c r="X15" s="44"/>
      <c r="Y15" s="45">
        <v>3</v>
      </c>
      <c r="Z15" s="45">
        <v>3</v>
      </c>
      <c r="AA15" s="94" t="s">
        <v>292</v>
      </c>
      <c r="AB15" s="91"/>
    </row>
    <row r="16" spans="1:59" ht="33.75">
      <c r="A16" s="41">
        <v>2</v>
      </c>
      <c r="B16" s="42">
        <v>2020</v>
      </c>
      <c r="C16" s="43" t="s">
        <v>237</v>
      </c>
      <c r="D16" s="43"/>
      <c r="E16" s="43"/>
      <c r="F16" s="43"/>
      <c r="G16" s="43" t="s">
        <v>238</v>
      </c>
      <c r="H16" s="43"/>
      <c r="I16" s="43"/>
      <c r="J16" s="43" t="s">
        <v>234</v>
      </c>
      <c r="K16" s="43"/>
      <c r="L16" s="44"/>
      <c r="M16" s="44"/>
      <c r="N16" s="44"/>
      <c r="O16" s="44"/>
      <c r="P16" s="44"/>
      <c r="Q16" s="44"/>
      <c r="R16" s="44"/>
      <c r="S16" s="44"/>
      <c r="T16" s="44"/>
      <c r="U16" s="44"/>
      <c r="V16" s="44"/>
      <c r="W16" s="44"/>
      <c r="X16" s="44"/>
      <c r="Y16" s="45"/>
      <c r="Z16" s="45"/>
      <c r="AA16" s="94" t="s">
        <v>293</v>
      </c>
      <c r="AB16" s="91"/>
    </row>
    <row r="17" spans="1:28" ht="33.75">
      <c r="A17" s="41">
        <v>3</v>
      </c>
      <c r="B17" s="42">
        <v>2019</v>
      </c>
      <c r="C17" s="43" t="s">
        <v>239</v>
      </c>
      <c r="D17" s="43"/>
      <c r="E17" s="43" t="s">
        <v>240</v>
      </c>
      <c r="F17" s="43"/>
      <c r="G17" s="43" t="s">
        <v>241</v>
      </c>
      <c r="H17" s="43"/>
      <c r="I17" s="43" t="s">
        <v>242</v>
      </c>
      <c r="J17" s="43"/>
      <c r="K17" s="43"/>
      <c r="L17" s="44"/>
      <c r="M17" s="44"/>
      <c r="N17" s="44">
        <v>1</v>
      </c>
      <c r="O17" s="44"/>
      <c r="P17" s="44"/>
      <c r="Q17" s="44"/>
      <c r="R17" s="44"/>
      <c r="S17" s="44"/>
      <c r="T17" s="44"/>
      <c r="U17" s="44"/>
      <c r="V17" s="44"/>
      <c r="W17" s="44"/>
      <c r="X17" s="44"/>
      <c r="Y17" s="45">
        <v>2</v>
      </c>
      <c r="Z17" s="45">
        <v>2</v>
      </c>
      <c r="AA17" s="94" t="s">
        <v>294</v>
      </c>
      <c r="AB17" s="91"/>
    </row>
    <row r="18" spans="1:28" ht="34.5">
      <c r="A18" s="41">
        <v>4</v>
      </c>
      <c r="B18" s="42">
        <v>2019</v>
      </c>
      <c r="C18" s="43" t="s">
        <v>243</v>
      </c>
      <c r="D18" s="43"/>
      <c r="E18" s="43" t="s">
        <v>244</v>
      </c>
      <c r="F18" s="43"/>
      <c r="G18" s="43" t="s">
        <v>245</v>
      </c>
      <c r="H18" s="43"/>
      <c r="I18" s="43"/>
      <c r="J18" s="43"/>
      <c r="K18" s="43"/>
      <c r="L18" s="44"/>
      <c r="M18" s="44"/>
      <c r="N18" s="44"/>
      <c r="O18" s="44"/>
      <c r="P18" s="44"/>
      <c r="Q18" s="44"/>
      <c r="R18" s="44"/>
      <c r="S18" s="44">
        <v>1</v>
      </c>
      <c r="T18" s="44"/>
      <c r="U18" s="44"/>
      <c r="V18" s="44"/>
      <c r="W18" s="44"/>
      <c r="X18" s="44"/>
      <c r="Y18" s="45">
        <v>3</v>
      </c>
      <c r="Z18" s="45">
        <v>3</v>
      </c>
      <c r="AA18" s="94" t="s">
        <v>295</v>
      </c>
      <c r="AB18" s="91"/>
    </row>
    <row r="19" spans="1:28" ht="34.5">
      <c r="A19" s="41">
        <v>5</v>
      </c>
      <c r="B19" s="42">
        <v>2019</v>
      </c>
      <c r="C19" s="43" t="s">
        <v>246</v>
      </c>
      <c r="D19" s="43"/>
      <c r="E19" s="43" t="s">
        <v>247</v>
      </c>
      <c r="F19" s="43"/>
      <c r="G19" s="43" t="s">
        <v>245</v>
      </c>
      <c r="H19" s="43"/>
      <c r="I19" s="43"/>
      <c r="J19" s="43"/>
      <c r="K19" s="43"/>
      <c r="L19" s="44"/>
      <c r="M19" s="44"/>
      <c r="N19" s="44"/>
      <c r="O19" s="44"/>
      <c r="P19" s="44"/>
      <c r="Q19" s="44"/>
      <c r="R19" s="44"/>
      <c r="S19" s="44">
        <v>1</v>
      </c>
      <c r="T19" s="44"/>
      <c r="U19" s="44"/>
      <c r="V19" s="44"/>
      <c r="W19" s="44"/>
      <c r="X19" s="44"/>
      <c r="Y19" s="45">
        <v>3</v>
      </c>
      <c r="Z19" s="45">
        <v>3</v>
      </c>
      <c r="AA19" s="94" t="s">
        <v>292</v>
      </c>
      <c r="AB19" s="91"/>
    </row>
    <row r="20" spans="1:28" ht="45">
      <c r="A20" s="41">
        <v>6</v>
      </c>
      <c r="B20" s="42">
        <v>2019</v>
      </c>
      <c r="C20" s="43" t="s">
        <v>248</v>
      </c>
      <c r="D20" s="43"/>
      <c r="E20" s="43" t="s">
        <v>249</v>
      </c>
      <c r="F20" s="43"/>
      <c r="G20" s="43" t="s">
        <v>245</v>
      </c>
      <c r="H20" s="43"/>
      <c r="I20" s="43"/>
      <c r="J20" s="43"/>
      <c r="K20" s="43"/>
      <c r="L20" s="44"/>
      <c r="M20" s="44"/>
      <c r="N20" s="44"/>
      <c r="O20" s="44"/>
      <c r="P20" s="44"/>
      <c r="Q20" s="44"/>
      <c r="R20" s="44"/>
      <c r="S20" s="44">
        <v>1</v>
      </c>
      <c r="T20" s="44"/>
      <c r="U20" s="44"/>
      <c r="V20" s="44"/>
      <c r="W20" s="44"/>
      <c r="X20" s="44"/>
      <c r="Y20" s="45">
        <v>2</v>
      </c>
      <c r="Z20" s="45">
        <v>2</v>
      </c>
      <c r="AA20" s="94" t="s">
        <v>296</v>
      </c>
      <c r="AB20" s="91"/>
    </row>
    <row r="21" spans="1:28" ht="45">
      <c r="A21" s="41">
        <v>7</v>
      </c>
      <c r="B21" s="42">
        <v>2019</v>
      </c>
      <c r="C21" s="43" t="s">
        <v>250</v>
      </c>
      <c r="D21" s="43"/>
      <c r="E21" s="43" t="s">
        <v>251</v>
      </c>
      <c r="F21" s="43"/>
      <c r="G21" s="43" t="s">
        <v>252</v>
      </c>
      <c r="H21" s="43"/>
      <c r="I21" s="43"/>
      <c r="J21" s="43"/>
      <c r="K21" s="43"/>
      <c r="L21" s="44"/>
      <c r="M21" s="44"/>
      <c r="N21" s="44"/>
      <c r="O21" s="44"/>
      <c r="P21" s="44"/>
      <c r="Q21" s="44"/>
      <c r="R21" s="44"/>
      <c r="S21" s="44">
        <v>1</v>
      </c>
      <c r="T21" s="44"/>
      <c r="U21" s="44"/>
      <c r="V21" s="44"/>
      <c r="W21" s="44"/>
      <c r="X21" s="44"/>
      <c r="Y21" s="45">
        <v>3</v>
      </c>
      <c r="Z21" s="45">
        <v>3</v>
      </c>
      <c r="AA21" s="95" t="s">
        <v>295</v>
      </c>
      <c r="AB21" s="87"/>
    </row>
    <row r="22" spans="1:28" ht="34.5">
      <c r="A22" s="41">
        <v>8</v>
      </c>
      <c r="B22" s="42">
        <v>2019</v>
      </c>
      <c r="C22" s="43" t="s">
        <v>253</v>
      </c>
      <c r="D22" s="43"/>
      <c r="E22" s="43" t="s">
        <v>254</v>
      </c>
      <c r="F22" s="43"/>
      <c r="G22" s="43" t="s">
        <v>255</v>
      </c>
      <c r="H22" s="43"/>
      <c r="I22" s="43"/>
      <c r="J22" s="43"/>
      <c r="K22" s="43"/>
      <c r="L22" s="44"/>
      <c r="M22" s="44"/>
      <c r="N22" s="44"/>
      <c r="O22" s="44"/>
      <c r="P22" s="44"/>
      <c r="Q22" s="44"/>
      <c r="R22" s="44"/>
      <c r="S22" s="44">
        <v>1</v>
      </c>
      <c r="T22" s="44"/>
      <c r="U22" s="44"/>
      <c r="V22" s="44"/>
      <c r="W22" s="44"/>
      <c r="X22" s="44"/>
      <c r="Y22" s="45">
        <v>3</v>
      </c>
      <c r="Z22" s="45">
        <v>3</v>
      </c>
      <c r="AA22" s="94" t="s">
        <v>295</v>
      </c>
      <c r="AB22" s="91"/>
    </row>
    <row r="23" spans="1:28" ht="45">
      <c r="A23" s="41">
        <v>9</v>
      </c>
      <c r="B23" s="42">
        <v>2019</v>
      </c>
      <c r="C23" s="43" t="s">
        <v>256</v>
      </c>
      <c r="D23" s="43"/>
      <c r="E23" s="43" t="s">
        <v>257</v>
      </c>
      <c r="F23" s="43"/>
      <c r="G23" s="43" t="s">
        <v>258</v>
      </c>
      <c r="H23" s="43"/>
      <c r="I23" s="43"/>
      <c r="J23" s="43"/>
      <c r="K23" s="43"/>
      <c r="L23" s="44"/>
      <c r="M23" s="44"/>
      <c r="N23" s="44"/>
      <c r="O23" s="44"/>
      <c r="P23" s="44"/>
      <c r="Q23" s="44"/>
      <c r="R23" s="44"/>
      <c r="S23" s="44">
        <v>1</v>
      </c>
      <c r="T23" s="44"/>
      <c r="U23" s="44"/>
      <c r="V23" s="44"/>
      <c r="W23" s="44"/>
      <c r="X23" s="44"/>
      <c r="Y23" s="45">
        <v>2</v>
      </c>
      <c r="Z23" s="45">
        <v>2</v>
      </c>
      <c r="AA23" s="94" t="s">
        <v>296</v>
      </c>
      <c r="AB23" s="91"/>
    </row>
    <row r="24" spans="1:28" ht="34.5">
      <c r="A24" s="41">
        <v>10</v>
      </c>
      <c r="B24" s="42">
        <v>2019</v>
      </c>
      <c r="C24" s="43" t="s">
        <v>259</v>
      </c>
      <c r="D24" s="43"/>
      <c r="E24" s="43" t="s">
        <v>260</v>
      </c>
      <c r="F24" s="43"/>
      <c r="G24" s="43" t="s">
        <v>261</v>
      </c>
      <c r="H24" s="43"/>
      <c r="I24" s="43"/>
      <c r="J24" s="43"/>
      <c r="K24" s="43"/>
      <c r="L24" s="44"/>
      <c r="M24" s="44"/>
      <c r="N24" s="44"/>
      <c r="O24" s="44"/>
      <c r="P24" s="44"/>
      <c r="Q24" s="44"/>
      <c r="R24" s="44"/>
      <c r="S24" s="44">
        <v>1</v>
      </c>
      <c r="T24" s="44"/>
      <c r="U24" s="44"/>
      <c r="V24" s="44"/>
      <c r="W24" s="44"/>
      <c r="X24" s="44"/>
      <c r="Y24" s="45">
        <v>4</v>
      </c>
      <c r="Z24" s="45">
        <v>4</v>
      </c>
      <c r="AA24" s="94" t="s">
        <v>297</v>
      </c>
      <c r="AB24" s="91"/>
    </row>
    <row r="25" spans="1:28" ht="33.75">
      <c r="A25" s="41">
        <v>11</v>
      </c>
      <c r="B25" s="42">
        <v>2019</v>
      </c>
      <c r="C25" s="43" t="s">
        <v>262</v>
      </c>
      <c r="D25" s="43"/>
      <c r="E25" s="43" t="s">
        <v>263</v>
      </c>
      <c r="F25" s="43"/>
      <c r="G25" s="43" t="s">
        <v>264</v>
      </c>
      <c r="H25" s="43"/>
      <c r="I25" s="43"/>
      <c r="J25" s="43"/>
      <c r="K25" s="43"/>
      <c r="L25" s="44"/>
      <c r="M25" s="44"/>
      <c r="N25" s="44"/>
      <c r="O25" s="44"/>
      <c r="P25" s="44"/>
      <c r="Q25" s="44"/>
      <c r="R25" s="44"/>
      <c r="S25" s="44">
        <v>1</v>
      </c>
      <c r="T25" s="44"/>
      <c r="U25" s="44"/>
      <c r="V25" s="44"/>
      <c r="W25" s="44"/>
      <c r="X25" s="44"/>
      <c r="Y25" s="45">
        <v>3</v>
      </c>
      <c r="Z25" s="45">
        <v>3</v>
      </c>
      <c r="AA25" s="94" t="s">
        <v>279</v>
      </c>
      <c r="AB25" s="91"/>
    </row>
    <row r="26" spans="1:28" ht="34.5">
      <c r="A26" s="41">
        <v>12</v>
      </c>
      <c r="B26" s="42">
        <v>2018</v>
      </c>
      <c r="C26" s="43" t="s">
        <v>265</v>
      </c>
      <c r="D26" s="43"/>
      <c r="E26" s="43" t="s">
        <v>266</v>
      </c>
      <c r="F26" s="43"/>
      <c r="G26" s="43" t="s">
        <v>267</v>
      </c>
      <c r="H26" s="43"/>
      <c r="I26" s="43"/>
      <c r="J26" s="43"/>
      <c r="K26" s="43"/>
      <c r="L26" s="44"/>
      <c r="M26" s="44"/>
      <c r="N26" s="44"/>
      <c r="O26" s="44"/>
      <c r="P26" s="44"/>
      <c r="Q26" s="44"/>
      <c r="R26" s="44"/>
      <c r="S26" s="44">
        <v>1</v>
      </c>
      <c r="T26" s="44"/>
      <c r="U26" s="44"/>
      <c r="V26" s="44"/>
      <c r="W26" s="44"/>
      <c r="X26" s="44"/>
      <c r="Y26" s="45">
        <v>3</v>
      </c>
      <c r="Z26" s="45">
        <v>3</v>
      </c>
      <c r="AA26" s="94" t="s">
        <v>268</v>
      </c>
      <c r="AB26" s="91"/>
    </row>
    <row r="27" spans="1:28" ht="33.75">
      <c r="A27" s="41">
        <v>13</v>
      </c>
      <c r="B27" s="42">
        <v>2018</v>
      </c>
      <c r="C27" s="43" t="s">
        <v>269</v>
      </c>
      <c r="D27" s="43"/>
      <c r="E27" s="43" t="s">
        <v>270</v>
      </c>
      <c r="F27" s="43"/>
      <c r="G27" s="43" t="s">
        <v>271</v>
      </c>
      <c r="H27" s="43"/>
      <c r="I27" s="43"/>
      <c r="J27" s="43"/>
      <c r="K27" s="43"/>
      <c r="L27" s="44"/>
      <c r="M27" s="44"/>
      <c r="N27" s="44"/>
      <c r="O27" s="44"/>
      <c r="P27" s="44"/>
      <c r="Q27" s="44"/>
      <c r="R27" s="44"/>
      <c r="S27" s="44">
        <v>1</v>
      </c>
      <c r="T27" s="44"/>
      <c r="U27" s="44"/>
      <c r="V27" s="44"/>
      <c r="W27" s="44"/>
      <c r="X27" s="44"/>
      <c r="Y27" s="45">
        <v>2</v>
      </c>
      <c r="Z27" s="45">
        <v>1</v>
      </c>
      <c r="AA27" s="94" t="s">
        <v>272</v>
      </c>
      <c r="AB27" s="91"/>
    </row>
    <row r="28" spans="1:28" ht="33.75">
      <c r="A28" s="41">
        <v>14</v>
      </c>
      <c r="B28" s="42">
        <v>2018</v>
      </c>
      <c r="C28" s="43" t="s">
        <v>273</v>
      </c>
      <c r="D28" s="43"/>
      <c r="E28" s="43" t="s">
        <v>274</v>
      </c>
      <c r="F28" s="43"/>
      <c r="G28" s="43" t="s">
        <v>275</v>
      </c>
      <c r="H28" s="43"/>
      <c r="I28" s="43"/>
      <c r="J28" s="43"/>
      <c r="K28" s="43"/>
      <c r="L28" s="44"/>
      <c r="M28" s="44"/>
      <c r="N28" s="44"/>
      <c r="O28" s="44"/>
      <c r="P28" s="44"/>
      <c r="Q28" s="44"/>
      <c r="R28" s="44"/>
      <c r="S28" s="44">
        <v>1</v>
      </c>
      <c r="T28" s="44"/>
      <c r="U28" s="44"/>
      <c r="V28" s="44"/>
      <c r="W28" s="44"/>
      <c r="X28" s="44"/>
      <c r="Y28" s="45">
        <v>3</v>
      </c>
      <c r="Z28" s="45">
        <v>3</v>
      </c>
      <c r="AA28" s="94" t="s">
        <v>276</v>
      </c>
      <c r="AB28" s="91"/>
    </row>
    <row r="29" spans="1:28" ht="33.75">
      <c r="A29" s="41">
        <v>15</v>
      </c>
      <c r="B29" s="42">
        <v>2018</v>
      </c>
      <c r="C29" s="43" t="s">
        <v>277</v>
      </c>
      <c r="D29" s="43"/>
      <c r="E29" s="43" t="s">
        <v>278</v>
      </c>
      <c r="F29" s="43"/>
      <c r="G29" s="43" t="s">
        <v>275</v>
      </c>
      <c r="H29" s="43"/>
      <c r="I29" s="43"/>
      <c r="J29" s="43"/>
      <c r="K29" s="43"/>
      <c r="L29" s="44"/>
      <c r="M29" s="44"/>
      <c r="N29" s="44"/>
      <c r="O29" s="44"/>
      <c r="P29" s="44"/>
      <c r="Q29" s="44"/>
      <c r="R29" s="44"/>
      <c r="S29" s="44">
        <v>1</v>
      </c>
      <c r="T29" s="44"/>
      <c r="U29" s="44"/>
      <c r="V29" s="44"/>
      <c r="W29" s="44"/>
      <c r="X29" s="44"/>
      <c r="Y29" s="45">
        <v>3</v>
      </c>
      <c r="Z29" s="45">
        <v>3</v>
      </c>
      <c r="AA29" s="94" t="s">
        <v>279</v>
      </c>
      <c r="AB29" s="91"/>
    </row>
    <row r="30" spans="1:28" ht="33.75">
      <c r="A30" s="41">
        <v>16</v>
      </c>
      <c r="B30" s="42">
        <v>2018</v>
      </c>
      <c r="C30" s="43" t="s">
        <v>280</v>
      </c>
      <c r="D30" s="43"/>
      <c r="E30" s="43" t="s">
        <v>281</v>
      </c>
      <c r="F30" s="43"/>
      <c r="G30" s="43" t="s">
        <v>282</v>
      </c>
      <c r="H30" s="43"/>
      <c r="I30" s="43"/>
      <c r="J30" s="43"/>
      <c r="K30" s="43"/>
      <c r="L30" s="44"/>
      <c r="M30" s="44"/>
      <c r="N30" s="44"/>
      <c r="O30" s="44"/>
      <c r="P30" s="44"/>
      <c r="Q30" s="44"/>
      <c r="R30" s="44"/>
      <c r="S30" s="44">
        <v>1</v>
      </c>
      <c r="T30" s="44"/>
      <c r="U30" s="44"/>
      <c r="V30" s="44"/>
      <c r="W30" s="44"/>
      <c r="X30" s="44"/>
      <c r="Y30" s="45">
        <v>1</v>
      </c>
      <c r="Z30" s="45">
        <v>1</v>
      </c>
      <c r="AA30" s="94" t="s">
        <v>235</v>
      </c>
      <c r="AB30" s="91"/>
    </row>
    <row r="31" spans="1:28" ht="33.75">
      <c r="A31" s="41">
        <v>17</v>
      </c>
      <c r="B31" s="42">
        <v>2018</v>
      </c>
      <c r="C31" s="43" t="s">
        <v>283</v>
      </c>
      <c r="D31" s="43"/>
      <c r="E31" s="43" t="s">
        <v>284</v>
      </c>
      <c r="F31" s="43"/>
      <c r="G31" s="43" t="s">
        <v>282</v>
      </c>
      <c r="H31" s="43"/>
      <c r="I31" s="43"/>
      <c r="J31" s="43"/>
      <c r="K31" s="43"/>
      <c r="L31" s="44"/>
      <c r="M31" s="44"/>
      <c r="N31" s="44"/>
      <c r="O31" s="44"/>
      <c r="P31" s="44"/>
      <c r="Q31" s="44"/>
      <c r="R31" s="44"/>
      <c r="S31" s="44">
        <v>1</v>
      </c>
      <c r="T31" s="44"/>
      <c r="U31" s="44"/>
      <c r="V31" s="44"/>
      <c r="W31" s="44"/>
      <c r="X31" s="44"/>
      <c r="Y31" s="45">
        <v>3</v>
      </c>
      <c r="Z31" s="45">
        <v>3</v>
      </c>
      <c r="AA31" s="94" t="s">
        <v>279</v>
      </c>
      <c r="AB31" s="91"/>
    </row>
    <row r="32" spans="1:28" ht="33.75">
      <c r="A32" s="41">
        <v>18</v>
      </c>
      <c r="B32" s="42">
        <v>2017</v>
      </c>
      <c r="C32" s="43" t="s">
        <v>285</v>
      </c>
      <c r="D32" s="43"/>
      <c r="E32" s="43"/>
      <c r="F32" s="43"/>
      <c r="G32" s="43" t="s">
        <v>286</v>
      </c>
      <c r="H32" s="43"/>
      <c r="I32" s="43"/>
      <c r="J32" s="43" t="s">
        <v>234</v>
      </c>
      <c r="K32" s="43"/>
      <c r="L32" s="44"/>
      <c r="M32" s="44"/>
      <c r="N32" s="44"/>
      <c r="O32" s="44"/>
      <c r="P32" s="44"/>
      <c r="Q32" s="44"/>
      <c r="R32" s="44"/>
      <c r="S32" s="44"/>
      <c r="T32" s="44"/>
      <c r="U32" s="44"/>
      <c r="V32" s="44"/>
      <c r="W32" s="44"/>
      <c r="X32" s="44"/>
      <c r="Y32" s="45">
        <v>1</v>
      </c>
      <c r="Z32" s="45">
        <v>1</v>
      </c>
      <c r="AA32" s="94" t="s">
        <v>235</v>
      </c>
      <c r="AB32" s="91"/>
    </row>
    <row r="33" spans="1:28" ht="33.75">
      <c r="A33" s="41">
        <v>19</v>
      </c>
      <c r="B33" s="42">
        <v>2017</v>
      </c>
      <c r="C33" s="43" t="s">
        <v>288</v>
      </c>
      <c r="D33" s="43"/>
      <c r="E33" s="43"/>
      <c r="F33" s="43"/>
      <c r="G33" s="43" t="s">
        <v>286</v>
      </c>
      <c r="H33" s="43"/>
      <c r="I33" s="43"/>
      <c r="J33" s="43" t="s">
        <v>234</v>
      </c>
      <c r="K33" s="43"/>
      <c r="L33" s="44"/>
      <c r="M33" s="44"/>
      <c r="N33" s="44"/>
      <c r="O33" s="44"/>
      <c r="P33" s="44"/>
      <c r="Q33" s="44"/>
      <c r="R33" s="44"/>
      <c r="S33" s="44"/>
      <c r="T33" s="44"/>
      <c r="U33" s="44"/>
      <c r="V33" s="44"/>
      <c r="W33" s="44"/>
      <c r="X33" s="44"/>
      <c r="Y33" s="45">
        <v>1</v>
      </c>
      <c r="Z33" s="45">
        <v>1</v>
      </c>
      <c r="AA33" s="94" t="s">
        <v>287</v>
      </c>
      <c r="AB33" s="91"/>
    </row>
    <row r="34" spans="1:28" ht="33.75">
      <c r="A34" s="41">
        <v>20</v>
      </c>
      <c r="B34" s="42">
        <v>2017</v>
      </c>
      <c r="C34" s="43" t="s">
        <v>289</v>
      </c>
      <c r="D34" s="43"/>
      <c r="E34" s="43" t="s">
        <v>290</v>
      </c>
      <c r="F34" s="43"/>
      <c r="G34" s="43" t="s">
        <v>291</v>
      </c>
      <c r="H34" s="43"/>
      <c r="I34" s="43"/>
      <c r="J34" s="43"/>
      <c r="K34" s="43"/>
      <c r="L34" s="44"/>
      <c r="M34" s="44"/>
      <c r="N34" s="44"/>
      <c r="O34" s="44">
        <v>1</v>
      </c>
      <c r="P34" s="44"/>
      <c r="Q34" s="44"/>
      <c r="R34" s="44"/>
      <c r="S34" s="44"/>
      <c r="T34" s="44"/>
      <c r="U34" s="44"/>
      <c r="V34" s="44"/>
      <c r="W34" s="44"/>
      <c r="X34" s="44"/>
      <c r="Y34" s="45">
        <v>1</v>
      </c>
      <c r="Z34" s="45">
        <v>1</v>
      </c>
      <c r="AA34" s="94" t="s">
        <v>235</v>
      </c>
      <c r="AB34" s="91"/>
    </row>
    <row r="35" spans="1:28">
      <c r="A35" s="41">
        <v>21</v>
      </c>
      <c r="B35" s="42"/>
      <c r="C35" s="43"/>
      <c r="D35" s="43"/>
      <c r="E35" s="43"/>
      <c r="F35" s="43"/>
      <c r="G35" s="43"/>
      <c r="H35" s="43"/>
      <c r="I35" s="43"/>
      <c r="J35" s="43"/>
      <c r="K35" s="43"/>
      <c r="L35" s="44"/>
      <c r="M35" s="44"/>
      <c r="N35" s="44"/>
      <c r="O35" s="44"/>
      <c r="P35" s="44"/>
      <c r="Q35" s="44"/>
      <c r="R35" s="44"/>
      <c r="S35" s="44"/>
      <c r="T35" s="44"/>
      <c r="U35" s="44"/>
      <c r="V35" s="44"/>
      <c r="W35" s="44"/>
      <c r="X35" s="44"/>
      <c r="Y35" s="45"/>
      <c r="Z35" s="45"/>
      <c r="AA35" s="94"/>
      <c r="AB35" s="91"/>
    </row>
    <row r="36" spans="1:28">
      <c r="A36" s="41">
        <v>22</v>
      </c>
      <c r="B36" s="42"/>
      <c r="C36" s="43"/>
      <c r="D36" s="43"/>
      <c r="E36" s="43"/>
      <c r="F36" s="43"/>
      <c r="G36" s="43"/>
      <c r="H36" s="43"/>
      <c r="I36" s="43"/>
      <c r="J36" s="43"/>
      <c r="K36" s="43"/>
      <c r="L36" s="44"/>
      <c r="M36" s="44"/>
      <c r="N36" s="44"/>
      <c r="O36" s="44"/>
      <c r="P36" s="44"/>
      <c r="Q36" s="44"/>
      <c r="R36" s="44"/>
      <c r="S36" s="44"/>
      <c r="T36" s="44"/>
      <c r="U36" s="44"/>
      <c r="V36" s="44"/>
      <c r="W36" s="44"/>
      <c r="X36" s="44"/>
      <c r="Y36" s="45"/>
      <c r="Z36" s="45"/>
      <c r="AA36" s="94"/>
      <c r="AB36" s="91"/>
    </row>
    <row r="37" spans="1:28">
      <c r="A37" s="41">
        <v>23</v>
      </c>
      <c r="B37" s="42"/>
      <c r="C37" s="43"/>
      <c r="D37" s="43"/>
      <c r="E37" s="43"/>
      <c r="F37" s="43"/>
      <c r="G37" s="43"/>
      <c r="H37" s="43"/>
      <c r="I37" s="43"/>
      <c r="J37" s="43"/>
      <c r="K37" s="43"/>
      <c r="L37" s="44"/>
      <c r="M37" s="44"/>
      <c r="N37" s="44"/>
      <c r="O37" s="44"/>
      <c r="P37" s="44"/>
      <c r="Q37" s="44"/>
      <c r="R37" s="44"/>
      <c r="S37" s="44"/>
      <c r="T37" s="44"/>
      <c r="U37" s="44"/>
      <c r="V37" s="44"/>
      <c r="W37" s="44"/>
      <c r="X37" s="44"/>
      <c r="Y37" s="45"/>
      <c r="Z37" s="45"/>
      <c r="AA37" s="94"/>
      <c r="AB37" s="91"/>
    </row>
    <row r="38" spans="1:28">
      <c r="A38" s="41">
        <v>24</v>
      </c>
      <c r="B38" s="42"/>
      <c r="C38" s="43"/>
      <c r="D38" s="43"/>
      <c r="E38" s="43"/>
      <c r="F38" s="43"/>
      <c r="G38" s="43"/>
      <c r="H38" s="43"/>
      <c r="I38" s="43"/>
      <c r="J38" s="43"/>
      <c r="K38" s="43"/>
      <c r="L38" s="44"/>
      <c r="M38" s="44"/>
      <c r="N38" s="44"/>
      <c r="O38" s="44"/>
      <c r="P38" s="44"/>
      <c r="Q38" s="44"/>
      <c r="R38" s="44"/>
      <c r="S38" s="44"/>
      <c r="T38" s="44"/>
      <c r="U38" s="44"/>
      <c r="V38" s="44"/>
      <c r="W38" s="44"/>
      <c r="X38" s="44"/>
      <c r="Y38" s="45"/>
      <c r="Z38" s="45"/>
      <c r="AA38" s="94"/>
      <c r="AB38" s="91"/>
    </row>
    <row r="39" spans="1:28">
      <c r="A39" s="41">
        <v>25</v>
      </c>
      <c r="B39" s="42"/>
      <c r="C39" s="43"/>
      <c r="D39" s="43"/>
      <c r="E39" s="43"/>
      <c r="F39" s="43"/>
      <c r="G39" s="43"/>
      <c r="H39" s="43"/>
      <c r="I39" s="43"/>
      <c r="J39" s="43"/>
      <c r="K39" s="43"/>
      <c r="L39" s="44"/>
      <c r="M39" s="44"/>
      <c r="N39" s="44"/>
      <c r="O39" s="44"/>
      <c r="P39" s="44"/>
      <c r="Q39" s="44"/>
      <c r="R39" s="44"/>
      <c r="S39" s="44"/>
      <c r="T39" s="44"/>
      <c r="U39" s="44"/>
      <c r="V39" s="44"/>
      <c r="W39" s="44"/>
      <c r="X39" s="44"/>
      <c r="Y39" s="45"/>
      <c r="Z39" s="45"/>
      <c r="AA39" s="94"/>
      <c r="AB39" s="91"/>
    </row>
    <row r="40" spans="1:28">
      <c r="A40" s="41">
        <v>26</v>
      </c>
      <c r="B40" s="42"/>
      <c r="C40" s="43"/>
      <c r="D40" s="43"/>
      <c r="E40" s="43"/>
      <c r="F40" s="43"/>
      <c r="G40" s="43"/>
      <c r="H40" s="43"/>
      <c r="I40" s="43"/>
      <c r="J40" s="43"/>
      <c r="K40" s="43"/>
      <c r="L40" s="44"/>
      <c r="M40" s="44"/>
      <c r="N40" s="44"/>
      <c r="O40" s="44"/>
      <c r="P40" s="44"/>
      <c r="Q40" s="44"/>
      <c r="R40" s="44"/>
      <c r="S40" s="44"/>
      <c r="T40" s="44"/>
      <c r="U40" s="44"/>
      <c r="V40" s="44"/>
      <c r="W40" s="44"/>
      <c r="X40" s="44"/>
      <c r="Y40" s="45"/>
      <c r="Z40" s="45"/>
      <c r="AA40" s="94"/>
      <c r="AB40" s="91"/>
    </row>
    <row r="41" spans="1:28">
      <c r="A41" s="41"/>
      <c r="B41" s="42"/>
      <c r="C41" s="43"/>
      <c r="D41" s="43"/>
      <c r="E41" s="43"/>
      <c r="F41" s="43"/>
      <c r="G41" s="43"/>
      <c r="H41" s="43"/>
      <c r="I41" s="43"/>
      <c r="J41" s="43"/>
      <c r="K41" s="43"/>
      <c r="L41" s="44"/>
      <c r="M41" s="44"/>
      <c r="N41" s="44"/>
      <c r="O41" s="44"/>
      <c r="P41" s="44"/>
      <c r="Q41" s="44"/>
      <c r="R41" s="44"/>
      <c r="S41" s="44"/>
      <c r="T41" s="44"/>
      <c r="U41" s="44"/>
      <c r="V41" s="44"/>
      <c r="W41" s="44"/>
      <c r="X41" s="44"/>
      <c r="Y41" s="45"/>
      <c r="Z41" s="45"/>
      <c r="AA41" s="94"/>
      <c r="AB41" s="91"/>
    </row>
    <row r="42" spans="1:28">
      <c r="A42" s="41"/>
      <c r="B42" s="42"/>
      <c r="C42" s="43"/>
      <c r="D42" s="43"/>
      <c r="E42" s="43"/>
      <c r="F42" s="43"/>
      <c r="G42" s="43"/>
      <c r="H42" s="43"/>
      <c r="I42" s="43"/>
      <c r="J42" s="43"/>
      <c r="K42" s="43"/>
      <c r="L42" s="44"/>
      <c r="M42" s="44"/>
      <c r="N42" s="44"/>
      <c r="O42" s="44"/>
      <c r="P42" s="44"/>
      <c r="Q42" s="44"/>
      <c r="R42" s="44"/>
      <c r="S42" s="44"/>
      <c r="T42" s="44"/>
      <c r="U42" s="44"/>
      <c r="V42" s="44"/>
      <c r="W42" s="44"/>
      <c r="X42" s="44"/>
      <c r="Y42" s="45"/>
      <c r="Z42" s="45"/>
      <c r="AA42" s="94"/>
      <c r="AB42" s="91"/>
    </row>
    <row r="43" spans="1:28">
      <c r="A43" s="41"/>
      <c r="B43" s="42"/>
      <c r="C43" s="43"/>
      <c r="D43" s="43"/>
      <c r="E43" s="43"/>
      <c r="F43" s="43"/>
      <c r="G43" s="43"/>
      <c r="H43" s="43"/>
      <c r="I43" s="43"/>
      <c r="J43" s="43"/>
      <c r="K43" s="43"/>
      <c r="L43" s="44"/>
      <c r="M43" s="44"/>
      <c r="N43" s="44"/>
      <c r="O43" s="44"/>
      <c r="P43" s="44"/>
      <c r="Q43" s="44"/>
      <c r="R43" s="44"/>
      <c r="S43" s="44"/>
      <c r="T43" s="44"/>
      <c r="U43" s="44"/>
      <c r="V43" s="44"/>
      <c r="W43" s="44"/>
      <c r="X43" s="44"/>
      <c r="Y43" s="45"/>
      <c r="Z43" s="45"/>
      <c r="AA43" s="94"/>
      <c r="AB43" s="91"/>
    </row>
    <row r="44" spans="1:28">
      <c r="A44" s="41"/>
      <c r="B44" s="42"/>
      <c r="C44" s="43"/>
      <c r="D44" s="43"/>
      <c r="E44" s="43"/>
      <c r="F44" s="43"/>
      <c r="G44" s="43"/>
      <c r="H44" s="43"/>
      <c r="I44" s="43"/>
      <c r="J44" s="43"/>
      <c r="K44" s="43"/>
      <c r="L44" s="44"/>
      <c r="M44" s="44"/>
      <c r="N44" s="44"/>
      <c r="O44" s="44"/>
      <c r="P44" s="44"/>
      <c r="Q44" s="44"/>
      <c r="R44" s="44"/>
      <c r="S44" s="44"/>
      <c r="T44" s="44"/>
      <c r="U44" s="44"/>
      <c r="V44" s="44"/>
      <c r="W44" s="44"/>
      <c r="X44" s="44"/>
      <c r="Y44" s="45"/>
      <c r="Z44" s="45"/>
      <c r="AA44" s="94"/>
      <c r="AB44" s="91"/>
    </row>
    <row r="45" spans="1:28">
      <c r="A45" s="41"/>
      <c r="B45" s="42"/>
      <c r="C45" s="43"/>
      <c r="D45" s="43"/>
      <c r="E45" s="43"/>
      <c r="F45" s="43"/>
      <c r="G45" s="43"/>
      <c r="H45" s="43"/>
      <c r="I45" s="43"/>
      <c r="J45" s="43"/>
      <c r="K45" s="43"/>
      <c r="L45" s="44"/>
      <c r="M45" s="44"/>
      <c r="N45" s="44"/>
      <c r="O45" s="44"/>
      <c r="P45" s="44"/>
      <c r="Q45" s="44"/>
      <c r="R45" s="44"/>
      <c r="S45" s="44"/>
      <c r="T45" s="44"/>
      <c r="U45" s="44"/>
      <c r="V45" s="44"/>
      <c r="W45" s="44"/>
      <c r="X45" s="44"/>
      <c r="Y45" s="45"/>
      <c r="Z45" s="45"/>
      <c r="AA45" s="94"/>
      <c r="AB45" s="91"/>
    </row>
    <row r="46" spans="1:28">
      <c r="A46" s="41"/>
      <c r="B46" s="42"/>
      <c r="C46" s="43"/>
      <c r="D46" s="43"/>
      <c r="E46" s="43"/>
      <c r="F46" s="43"/>
      <c r="G46" s="43"/>
      <c r="H46" s="43"/>
      <c r="I46" s="43"/>
      <c r="J46" s="43"/>
      <c r="K46" s="43"/>
      <c r="L46" s="44"/>
      <c r="M46" s="44"/>
      <c r="N46" s="44"/>
      <c r="O46" s="44"/>
      <c r="P46" s="44"/>
      <c r="Q46" s="44"/>
      <c r="R46" s="44"/>
      <c r="S46" s="44"/>
      <c r="T46" s="44"/>
      <c r="U46" s="44"/>
      <c r="V46" s="44"/>
      <c r="W46" s="44"/>
      <c r="X46" s="44"/>
      <c r="Y46" s="45"/>
      <c r="Z46" s="45"/>
      <c r="AA46" s="94"/>
      <c r="AB46" s="91"/>
    </row>
    <row r="47" spans="1:28">
      <c r="A47" s="41"/>
      <c r="B47" s="42"/>
      <c r="C47" s="43"/>
      <c r="D47" s="43"/>
      <c r="E47" s="43"/>
      <c r="F47" s="43"/>
      <c r="G47" s="43"/>
      <c r="H47" s="43"/>
      <c r="I47" s="43"/>
      <c r="J47" s="43"/>
      <c r="K47" s="43"/>
      <c r="L47" s="44"/>
      <c r="M47" s="44"/>
      <c r="N47" s="44"/>
      <c r="O47" s="44"/>
      <c r="P47" s="44"/>
      <c r="Q47" s="44"/>
      <c r="R47" s="44"/>
      <c r="S47" s="44"/>
      <c r="T47" s="44"/>
      <c r="U47" s="44"/>
      <c r="V47" s="44"/>
      <c r="W47" s="44"/>
      <c r="X47" s="44"/>
      <c r="Y47" s="45"/>
      <c r="Z47" s="45"/>
      <c r="AA47" s="95"/>
      <c r="AB47" s="87"/>
    </row>
    <row r="48" spans="1:28">
      <c r="A48" s="41"/>
      <c r="B48" s="42"/>
      <c r="C48" s="43"/>
      <c r="D48" s="43"/>
      <c r="E48" s="43"/>
      <c r="F48" s="43"/>
      <c r="G48" s="43"/>
      <c r="H48" s="43"/>
      <c r="I48" s="43"/>
      <c r="J48" s="43"/>
      <c r="K48" s="43"/>
      <c r="L48" s="44"/>
      <c r="M48" s="44"/>
      <c r="N48" s="44"/>
      <c r="O48" s="44"/>
      <c r="P48" s="44"/>
      <c r="Q48" s="44"/>
      <c r="R48" s="44"/>
      <c r="S48" s="44"/>
      <c r="T48" s="44"/>
      <c r="U48" s="44"/>
      <c r="V48" s="44"/>
      <c r="W48" s="44"/>
      <c r="X48" s="44"/>
      <c r="Y48" s="45"/>
      <c r="Z48" s="45"/>
      <c r="AA48" s="95"/>
      <c r="AB48" s="87"/>
    </row>
    <row r="49" spans="1:26">
      <c r="A49" s="105" t="s">
        <v>89</v>
      </c>
      <c r="B49" s="106"/>
      <c r="C49" s="106"/>
      <c r="D49" s="106"/>
      <c r="E49" s="106"/>
      <c r="F49" s="106"/>
      <c r="G49" s="106"/>
      <c r="H49" s="56"/>
      <c r="I49" s="56"/>
      <c r="J49" s="56"/>
      <c r="K49" s="56"/>
      <c r="L49" s="57">
        <f>SUM(L15:L48)</f>
        <v>0</v>
      </c>
      <c r="M49" s="57">
        <f>SUM(M15:M48)</f>
        <v>0</v>
      </c>
      <c r="N49" s="57">
        <f>SUM(N15:N48)</f>
        <v>1</v>
      </c>
      <c r="O49" s="57">
        <f>SUM(O15:O48)</f>
        <v>1</v>
      </c>
      <c r="P49" s="57">
        <f t="shared" ref="P49:X49" si="0">SUM(P15:P48)</f>
        <v>0</v>
      </c>
      <c r="Q49" s="57">
        <f t="shared" si="0"/>
        <v>0</v>
      </c>
      <c r="R49" s="57">
        <f t="shared" si="0"/>
        <v>0</v>
      </c>
      <c r="S49" s="57">
        <f t="shared" si="0"/>
        <v>15</v>
      </c>
      <c r="T49" s="57">
        <f t="shared" si="0"/>
        <v>0</v>
      </c>
      <c r="U49" s="57">
        <f t="shared" si="0"/>
        <v>0</v>
      </c>
      <c r="V49" s="57">
        <f t="shared" si="0"/>
        <v>0</v>
      </c>
      <c r="W49" s="57">
        <f t="shared" si="0"/>
        <v>0</v>
      </c>
      <c r="X49" s="57">
        <f t="shared" si="0"/>
        <v>0</v>
      </c>
      <c r="Y49" s="57"/>
      <c r="Z49" s="57"/>
    </row>
    <row r="50" spans="1:26" ht="15.75" thickBot="1">
      <c r="A50" s="119" t="s">
        <v>91</v>
      </c>
      <c r="B50" s="120"/>
      <c r="C50" s="120"/>
      <c r="D50" s="120"/>
      <c r="E50" s="120"/>
      <c r="F50" s="120"/>
      <c r="G50" s="120"/>
      <c r="H50" s="58"/>
      <c r="I50" s="58"/>
      <c r="J50" s="58"/>
      <c r="K50" s="58"/>
      <c r="L50" s="63">
        <f t="array" ref="L50">ROUND(SUMPRODUCT(L15:L48,IF($Y15:$Y48&gt;0,1/($Y15:$Y48),0)),2)</f>
        <v>0</v>
      </c>
      <c r="M50" s="63">
        <f t="array" ref="M50">ROUND(SUMPRODUCT(M15:M48,IF($Y15:$Y48&gt;0,1/($Y15:$Y48),0)),2)</f>
        <v>0</v>
      </c>
      <c r="N50" s="63">
        <f t="array" ref="N50">ROUND(SUMPRODUCT(N15:N48,IF($Y15:$Y48&gt;0,1/($Y15:$Y48),0)),2)</f>
        <v>0.5</v>
      </c>
      <c r="O50" s="63">
        <f t="array" ref="O50">ROUND(SUMPRODUCT(O15:O48,IF($Y15:$Y48&gt;0,1/($Y15:$Y48),0)),2)</f>
        <v>1</v>
      </c>
      <c r="P50" s="63">
        <f t="array" ref="P50">ROUND(SUMPRODUCT(P15:P48,IF($Y15:$Y48&gt;0,1/($Y15:$Y48),0)),2)</f>
        <v>0</v>
      </c>
      <c r="Q50" s="63">
        <f t="array" ref="Q50">ROUND(SUMPRODUCT(Q15:Q48,IF($Y15:$Y48&gt;0,1/($Y15:$Y48),0)),2)</f>
        <v>0</v>
      </c>
      <c r="R50" s="63">
        <f t="array" ref="R50">ROUND(SUMPRODUCT(R15:R48,IF($Y15:$Y48&gt;0,1/($Y15:$Y48),0)),2)</f>
        <v>0</v>
      </c>
      <c r="S50" s="63">
        <f t="array" ref="S50">ROUND(SUMPRODUCT(S15:S48,IF($Y15:$Y48&gt;0,1/($Y15:$Y48),0)),2)</f>
        <v>6.08</v>
      </c>
      <c r="T50" s="63">
        <f t="array" ref="T50">ROUND(SUMPRODUCT(T15:T48,IF($Y15:$Y48&gt;0,1/($Y15:$Y48),0)),2)</f>
        <v>0</v>
      </c>
      <c r="U50" s="63">
        <f t="array" ref="U50">ROUND(SUMPRODUCT(U15:U48,IF($Y15:$Y48&gt;0,1/($Y15:$Y48),0)),2)</f>
        <v>0</v>
      </c>
      <c r="V50" s="63">
        <f t="array" ref="V50">ROUND(SUMPRODUCT(V15:V48,IF($Y15:$Y48&gt;0,1/($Y15:$Y48),0)),2)</f>
        <v>0</v>
      </c>
      <c r="W50" s="63">
        <f t="array" ref="W50">ROUND(SUMPRODUCT(W15:W48,IF($Y15:$Y48&gt;0,1/($Y15:$Y48),0)),2)</f>
        <v>0</v>
      </c>
      <c r="X50" s="63">
        <f t="array" ref="X50">ROUND(SUMPRODUCT(X15:X48,IF($Y15:$Y48&gt;0,1/($Y15:$Y48),0)),2)</f>
        <v>0</v>
      </c>
      <c r="Y50" s="59"/>
      <c r="Z50" s="59"/>
    </row>
    <row r="51" spans="1:26">
      <c r="A51" s="53"/>
      <c r="B51" s="53"/>
      <c r="C51" s="53"/>
      <c r="D51" s="53"/>
      <c r="E51" s="53"/>
      <c r="F51" s="53"/>
      <c r="G51" s="53"/>
      <c r="H51" s="53"/>
      <c r="I51" s="53"/>
      <c r="J51" s="53"/>
      <c r="K51" s="53"/>
    </row>
    <row r="52" spans="1:26" ht="26.25" customHeight="1">
      <c r="A52" s="54"/>
      <c r="B52" s="55"/>
      <c r="C52" s="55"/>
      <c r="D52" s="55"/>
      <c r="E52" s="55"/>
      <c r="F52" s="55"/>
      <c r="G52" s="55"/>
      <c r="H52" s="55"/>
      <c r="I52" s="55"/>
      <c r="J52" s="55"/>
      <c r="K52" s="55"/>
      <c r="L52" s="55"/>
      <c r="M52" s="55"/>
      <c r="N52" s="55"/>
      <c r="O52" s="55"/>
      <c r="P52" s="55"/>
      <c r="Q52" s="55"/>
      <c r="R52" s="55"/>
      <c r="S52" s="55"/>
      <c r="T52" s="55"/>
      <c r="U52" s="55"/>
      <c r="V52" s="55"/>
      <c r="W52" s="55"/>
      <c r="X52" s="55"/>
      <c r="Y52" s="55"/>
    </row>
  </sheetData>
  <sheetProtection algorithmName="SHA-512" hashValue="VBRDNgWjkxADFG9MXjooirarAGJaqjW94boMo9pYGHa3FtBqX3xW8Rjyl9ucgSaEsrdTbcAyI3+iobL9Rz59GA==" saltValue="G9OHdidVuOL8k4j+Zl96Rw==" spinCount="100000" sheet="1" objects="1" scenarios="1" formatCells="0" formatColumns="0" insertRows="0"/>
  <mergeCells count="28">
    <mergeCell ref="H2:J4"/>
    <mergeCell ref="D5:D6"/>
    <mergeCell ref="A50:G50"/>
    <mergeCell ref="A11:A12"/>
    <mergeCell ref="B11:B12"/>
    <mergeCell ref="C11:F11"/>
    <mergeCell ref="G11:K11"/>
    <mergeCell ref="F5:F6"/>
    <mergeCell ref="D12:F12"/>
    <mergeCell ref="H12:K12"/>
    <mergeCell ref="G7:I7"/>
    <mergeCell ref="G5:I5"/>
    <mergeCell ref="L13:Q13"/>
    <mergeCell ref="R13:T13"/>
    <mergeCell ref="C2:G2"/>
    <mergeCell ref="A49:G49"/>
    <mergeCell ref="Z11:Z12"/>
    <mergeCell ref="L11:T11"/>
    <mergeCell ref="U11:X11"/>
    <mergeCell ref="Y11:Y12"/>
    <mergeCell ref="Y13:Z13"/>
    <mergeCell ref="U13:X13"/>
    <mergeCell ref="E5:E6"/>
    <mergeCell ref="A10:Z10"/>
    <mergeCell ref="B3:F3"/>
    <mergeCell ref="B4:F4"/>
    <mergeCell ref="B5:B6"/>
    <mergeCell ref="C5:C6"/>
  </mergeCells>
  <conditionalFormatting sqref="L15">
    <cfRule type="expression" dxfId="10" priority="37">
      <formula>SUM($L15:$X15)&gt;1</formula>
    </cfRule>
  </conditionalFormatting>
  <conditionalFormatting sqref="L16:L18 M19:X19 L21:L46 L48">
    <cfRule type="expression" dxfId="9" priority="35">
      <formula>SUM($L16:$X16)&gt;1</formula>
    </cfRule>
  </conditionalFormatting>
  <conditionalFormatting sqref="L19:L20">
    <cfRule type="expression" dxfId="8" priority="9">
      <formula>SUM($L19:$X19)&gt;1</formula>
    </cfRule>
  </conditionalFormatting>
  <conditionalFormatting sqref="L47">
    <cfRule type="expression" dxfId="7" priority="2">
      <formula>SUM($L47:$X47)&gt;1</formula>
    </cfRule>
  </conditionalFormatting>
  <conditionalFormatting sqref="M15:X18">
    <cfRule type="expression" dxfId="6" priority="38">
      <formula>SUM($L15:$X15)&gt;1</formula>
    </cfRule>
  </conditionalFormatting>
  <conditionalFormatting sqref="M20:X48">
    <cfRule type="expression" dxfId="5" priority="1">
      <formula>SUM($L20:$X20)&gt;1</formula>
    </cfRule>
  </conditionalFormatting>
  <conditionalFormatting sqref="Y15:Y48">
    <cfRule type="expression" dxfId="4" priority="3">
      <formula>Y15&gt;0</formula>
    </cfRule>
    <cfRule type="expression" dxfId="3" priority="4">
      <formula>SUM($L15:$X15)=1</formula>
    </cfRule>
  </conditionalFormatting>
  <conditionalFormatting sqref="Z15:Z48">
    <cfRule type="expression" dxfId="2" priority="5">
      <formula>Z15&gt;Y15</formula>
    </cfRule>
    <cfRule type="expression" dxfId="1" priority="6">
      <formula>Z15&gt;0</formula>
    </cfRule>
    <cfRule type="expression" dxfId="0" priority="7">
      <formula>SUM($L15:$X15)=1</formula>
    </cfRule>
  </conditionalFormatting>
  <dataValidations count="2">
    <dataValidation operator="equal" allowBlank="1" showInputMessage="1" showErrorMessage="1" errorTitle="Eroare de completare:" error="Se introduce doar valoarea &quot;1&quot;, în coloana  care corespunde celei mai favorabile clasificări a revistei, respectiv celui mai favorabil nivel de recunoaştere al brevetului" sqref="Y15:Y48" xr:uid="{00000000-0002-0000-0000-000000000000}"/>
    <dataValidation type="whole" operator="equal" allowBlank="1" showInputMessage="1" showErrorMessage="1" errorTitle="Eroare de completare:" error="Se introduce doar valoarea &quot;1&quot;, în coloana  care corespunde celei mai favorabile clasificări a revistei, respectiv celui mai favorabil nivel de recunoaştere al brevetului" sqref="L15:X48" xr:uid="{00000000-0002-0000-0000-000001000000}">
      <formula1>1</formula1>
    </dataValidation>
  </dataValidations>
  <pageMargins left="0.196850393700787" right="0.34" top="0.48" bottom="0.47244094488188998" header="0.196850393700787" footer="0.27559055118110198"/>
  <pageSetup paperSize="9" scale="57" orientation="landscape" r:id="rId1"/>
  <headerFooter>
    <oddHeader>&amp;L
&amp;R&amp;9Consiliul Naţional pentru Finanţarea Învăţământului Superior</oddHeader>
    <oddFooter>&amp;R&amp;8&amp;P/&amp;N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'Domenii-CNATDCU'!$G$2:$G$5</xm:f>
          </x14:formula1>
          <xm:sqref>B15:B48</xm:sqref>
        </x14:dataValidation>
        <x14:dataValidation type="list" allowBlank="1" showDropDown="1" showInputMessage="1" showErrorMessage="1" errorTitle="Domeniu CNATDCU" error="Va rugam ca introduceti o valoare valida din sheet-ul CNATDCU, coloana A" xr:uid="{00000000-0002-0000-0000-000003000000}">
          <x14:formula1>
            <xm:f>'Domenii-CNATDCU'!$A$2:$A$87</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87"/>
  <sheetViews>
    <sheetView workbookViewId="0">
      <selection activeCell="C15" sqref="C15"/>
    </sheetView>
  </sheetViews>
  <sheetFormatPr defaultColWidth="9.140625" defaultRowHeight="15"/>
  <cols>
    <col min="1" max="1" width="9.42578125" style="29" customWidth="1"/>
    <col min="2" max="2" width="6.7109375" style="29" hidden="1" customWidth="1"/>
    <col min="3" max="3" width="31.85546875" style="30" customWidth="1"/>
    <col min="4" max="4" width="46" style="30" customWidth="1"/>
    <col min="5" max="5" width="31.85546875" style="31" customWidth="1"/>
    <col min="6" max="6" width="9.140625" style="15"/>
    <col min="7" max="7" width="9.140625" style="15" hidden="1" customWidth="1"/>
    <col min="8" max="16384" width="9.140625" style="15"/>
  </cols>
  <sheetData>
    <row r="1" spans="1:7" ht="30.75" thickBot="1">
      <c r="A1" s="18" t="s">
        <v>108</v>
      </c>
      <c r="B1" s="19" t="s">
        <v>109</v>
      </c>
      <c r="C1" s="20" t="s">
        <v>110</v>
      </c>
      <c r="D1" s="20" t="s">
        <v>54</v>
      </c>
      <c r="E1" s="20" t="s">
        <v>111</v>
      </c>
      <c r="G1" s="33" t="s">
        <v>72</v>
      </c>
    </row>
    <row r="2" spans="1:7">
      <c r="A2" s="81">
        <v>1</v>
      </c>
      <c r="B2" s="21">
        <v>1</v>
      </c>
      <c r="C2" s="22" t="s">
        <v>10</v>
      </c>
      <c r="D2" s="22" t="s">
        <v>10</v>
      </c>
      <c r="E2" s="129" t="s">
        <v>40</v>
      </c>
      <c r="G2" s="15">
        <v>2017</v>
      </c>
    </row>
    <row r="3" spans="1:7">
      <c r="A3" s="82">
        <v>2</v>
      </c>
      <c r="B3" s="23">
        <v>2</v>
      </c>
      <c r="C3" s="24" t="s">
        <v>112</v>
      </c>
      <c r="D3" s="24" t="s">
        <v>10</v>
      </c>
      <c r="E3" s="131"/>
      <c r="G3" s="15">
        <v>2018</v>
      </c>
    </row>
    <row r="4" spans="1:7">
      <c r="A4" s="82">
        <v>3</v>
      </c>
      <c r="B4" s="23">
        <v>3</v>
      </c>
      <c r="C4" s="24" t="s">
        <v>11</v>
      </c>
      <c r="D4" s="24" t="s">
        <v>11</v>
      </c>
      <c r="E4" s="131"/>
      <c r="G4" s="15">
        <v>2019</v>
      </c>
    </row>
    <row r="5" spans="1:7">
      <c r="A5" s="82">
        <v>4</v>
      </c>
      <c r="B5" s="23">
        <v>4</v>
      </c>
      <c r="C5" s="24" t="s">
        <v>113</v>
      </c>
      <c r="D5" s="24" t="s">
        <v>12</v>
      </c>
      <c r="E5" s="131"/>
      <c r="G5" s="15">
        <v>2020</v>
      </c>
    </row>
    <row r="6" spans="1:7">
      <c r="A6" s="82">
        <v>5</v>
      </c>
      <c r="B6" s="23">
        <v>5</v>
      </c>
      <c r="C6" s="24" t="s">
        <v>114</v>
      </c>
      <c r="D6" s="24" t="s">
        <v>12</v>
      </c>
      <c r="E6" s="131"/>
    </row>
    <row r="7" spans="1:7">
      <c r="A7" s="82">
        <v>6</v>
      </c>
      <c r="B7" s="23">
        <v>6</v>
      </c>
      <c r="C7" s="24" t="s">
        <v>115</v>
      </c>
      <c r="D7" s="24" t="s">
        <v>13</v>
      </c>
      <c r="E7" s="131"/>
    </row>
    <row r="8" spans="1:7">
      <c r="A8" s="82">
        <v>7</v>
      </c>
      <c r="B8" s="23">
        <v>7</v>
      </c>
      <c r="C8" s="24" t="s">
        <v>116</v>
      </c>
      <c r="D8" s="24" t="s">
        <v>13</v>
      </c>
      <c r="E8" s="131"/>
    </row>
    <row r="9" spans="1:7">
      <c r="A9" s="82">
        <v>8</v>
      </c>
      <c r="B9" s="23">
        <v>8</v>
      </c>
      <c r="C9" s="24" t="s">
        <v>117</v>
      </c>
      <c r="D9" s="24" t="s">
        <v>13</v>
      </c>
      <c r="E9" s="131"/>
    </row>
    <row r="10" spans="1:7" ht="15.75" thickBot="1">
      <c r="A10" s="82">
        <v>801</v>
      </c>
      <c r="B10" s="23">
        <v>801</v>
      </c>
      <c r="C10" s="25" t="s">
        <v>118</v>
      </c>
      <c r="D10" s="25" t="s">
        <v>13</v>
      </c>
      <c r="E10" s="130"/>
    </row>
    <row r="11" spans="1:7">
      <c r="A11" s="81">
        <v>9</v>
      </c>
      <c r="B11" s="21">
        <v>9</v>
      </c>
      <c r="C11" s="22" t="s">
        <v>212</v>
      </c>
      <c r="D11" s="22" t="s">
        <v>14</v>
      </c>
      <c r="E11" s="129" t="s">
        <v>41</v>
      </c>
    </row>
    <row r="12" spans="1:7">
      <c r="A12" s="82">
        <v>10</v>
      </c>
      <c r="B12" s="23">
        <v>10</v>
      </c>
      <c r="C12" s="24" t="s">
        <v>213</v>
      </c>
      <c r="D12" s="24" t="s">
        <v>14</v>
      </c>
      <c r="E12" s="131"/>
    </row>
    <row r="13" spans="1:7">
      <c r="A13" s="82">
        <v>11</v>
      </c>
      <c r="B13" s="23">
        <v>11</v>
      </c>
      <c r="C13" s="24" t="s">
        <v>119</v>
      </c>
      <c r="D13" s="24" t="s">
        <v>15</v>
      </c>
      <c r="E13" s="131"/>
    </row>
    <row r="14" spans="1:7">
      <c r="A14" s="82">
        <v>12</v>
      </c>
      <c r="B14" s="23">
        <v>12</v>
      </c>
      <c r="C14" s="24" t="s">
        <v>120</v>
      </c>
      <c r="D14" s="24" t="s">
        <v>15</v>
      </c>
      <c r="E14" s="131"/>
    </row>
    <row r="15" spans="1:7">
      <c r="A15" s="82">
        <v>13</v>
      </c>
      <c r="B15" s="23">
        <v>13</v>
      </c>
      <c r="C15" s="24" t="s">
        <v>121</v>
      </c>
      <c r="D15" s="24" t="s">
        <v>15</v>
      </c>
      <c r="E15" s="131"/>
    </row>
    <row r="16" spans="1:7">
      <c r="A16" s="82">
        <v>14</v>
      </c>
      <c r="B16" s="23">
        <v>14</v>
      </c>
      <c r="C16" s="24" t="s">
        <v>122</v>
      </c>
      <c r="D16" s="24" t="s">
        <v>16</v>
      </c>
      <c r="E16" s="131"/>
    </row>
    <row r="17" spans="1:5">
      <c r="A17" s="82">
        <v>15</v>
      </c>
      <c r="B17" s="23">
        <v>15</v>
      </c>
      <c r="C17" s="24" t="s">
        <v>123</v>
      </c>
      <c r="D17" s="24" t="s">
        <v>16</v>
      </c>
      <c r="E17" s="131"/>
    </row>
    <row r="18" spans="1:5">
      <c r="A18" s="82">
        <v>16</v>
      </c>
      <c r="B18" s="23">
        <v>16</v>
      </c>
      <c r="C18" s="24" t="s">
        <v>124</v>
      </c>
      <c r="D18" s="24" t="s">
        <v>16</v>
      </c>
      <c r="E18" s="131"/>
    </row>
    <row r="19" spans="1:5">
      <c r="A19" s="82">
        <v>17</v>
      </c>
      <c r="B19" s="23">
        <v>17</v>
      </c>
      <c r="C19" s="24" t="s">
        <v>125</v>
      </c>
      <c r="D19" s="24" t="s">
        <v>17</v>
      </c>
      <c r="E19" s="131"/>
    </row>
    <row r="20" spans="1:5">
      <c r="A20" s="82">
        <v>18</v>
      </c>
      <c r="B20" s="23">
        <v>18</v>
      </c>
      <c r="C20" s="24" t="s">
        <v>126</v>
      </c>
      <c r="D20" s="24" t="s">
        <v>17</v>
      </c>
      <c r="E20" s="131"/>
    </row>
    <row r="21" spans="1:5">
      <c r="A21" s="82">
        <v>19</v>
      </c>
      <c r="B21" s="23">
        <v>19</v>
      </c>
      <c r="C21" s="24" t="s">
        <v>17</v>
      </c>
      <c r="D21" s="24" t="s">
        <v>17</v>
      </c>
      <c r="E21" s="131"/>
    </row>
    <row r="22" spans="1:5">
      <c r="A22" s="82">
        <v>20</v>
      </c>
      <c r="B22" s="23">
        <v>20</v>
      </c>
      <c r="C22" s="24" t="s">
        <v>127</v>
      </c>
      <c r="D22" s="24" t="s">
        <v>18</v>
      </c>
      <c r="E22" s="131"/>
    </row>
    <row r="23" spans="1:5">
      <c r="A23" s="82">
        <v>21</v>
      </c>
      <c r="B23" s="23">
        <v>21</v>
      </c>
      <c r="C23" s="24" t="s">
        <v>128</v>
      </c>
      <c r="D23" s="24" t="s">
        <v>18</v>
      </c>
      <c r="E23" s="131"/>
    </row>
    <row r="24" spans="1:5">
      <c r="A24" s="82">
        <v>22</v>
      </c>
      <c r="B24" s="23">
        <v>22</v>
      </c>
      <c r="C24" s="24" t="s">
        <v>129</v>
      </c>
      <c r="D24" s="24" t="s">
        <v>18</v>
      </c>
      <c r="E24" s="131"/>
    </row>
    <row r="25" spans="1:5">
      <c r="A25" s="82">
        <v>23</v>
      </c>
      <c r="B25" s="23">
        <v>23</v>
      </c>
      <c r="C25" s="24" t="s">
        <v>130</v>
      </c>
      <c r="D25" s="24" t="s">
        <v>18</v>
      </c>
      <c r="E25" s="131"/>
    </row>
    <row r="26" spans="1:5" ht="27">
      <c r="A26" s="82">
        <v>24</v>
      </c>
      <c r="B26" s="23">
        <v>24</v>
      </c>
      <c r="C26" s="24" t="s">
        <v>131</v>
      </c>
      <c r="D26" s="24" t="s">
        <v>18</v>
      </c>
      <c r="E26" s="131"/>
    </row>
    <row r="27" spans="1:5">
      <c r="A27" s="82">
        <v>25</v>
      </c>
      <c r="B27" s="23">
        <v>25</v>
      </c>
      <c r="C27" s="24" t="s">
        <v>132</v>
      </c>
      <c r="D27" s="24" t="s">
        <v>18</v>
      </c>
      <c r="E27" s="131"/>
    </row>
    <row r="28" spans="1:5">
      <c r="A28" s="82">
        <v>26</v>
      </c>
      <c r="B28" s="23">
        <v>26</v>
      </c>
      <c r="C28" s="24" t="s">
        <v>133</v>
      </c>
      <c r="D28" s="24" t="s">
        <v>18</v>
      </c>
      <c r="E28" s="131"/>
    </row>
    <row r="29" spans="1:5">
      <c r="A29" s="82">
        <v>27</v>
      </c>
      <c r="B29" s="23">
        <v>27</v>
      </c>
      <c r="C29" s="24" t="s">
        <v>134</v>
      </c>
      <c r="D29" s="24" t="s">
        <v>18</v>
      </c>
      <c r="E29" s="131"/>
    </row>
    <row r="30" spans="1:5">
      <c r="A30" s="82">
        <v>28</v>
      </c>
      <c r="B30" s="23">
        <v>28</v>
      </c>
      <c r="C30" s="24" t="s">
        <v>135</v>
      </c>
      <c r="D30" s="24" t="s">
        <v>19</v>
      </c>
      <c r="E30" s="131"/>
    </row>
    <row r="31" spans="1:5">
      <c r="A31" s="82">
        <v>29</v>
      </c>
      <c r="B31" s="23">
        <v>29</v>
      </c>
      <c r="C31" s="24" t="s">
        <v>136</v>
      </c>
      <c r="D31" s="24" t="s">
        <v>19</v>
      </c>
      <c r="E31" s="131"/>
    </row>
    <row r="32" spans="1:5">
      <c r="A32" s="82">
        <v>30</v>
      </c>
      <c r="B32" s="23">
        <v>30</v>
      </c>
      <c r="C32" s="24" t="s">
        <v>137</v>
      </c>
      <c r="D32" s="24" t="s">
        <v>20</v>
      </c>
      <c r="E32" s="131"/>
    </row>
    <row r="33" spans="1:5">
      <c r="A33" s="82">
        <v>31</v>
      </c>
      <c r="B33" s="23">
        <v>31</v>
      </c>
      <c r="C33" s="24" t="s">
        <v>138</v>
      </c>
      <c r="D33" s="24" t="s">
        <v>20</v>
      </c>
      <c r="E33" s="131"/>
    </row>
    <row r="34" spans="1:5">
      <c r="A34" s="82">
        <v>32</v>
      </c>
      <c r="B34" s="23">
        <v>34</v>
      </c>
      <c r="C34" s="24" t="s">
        <v>139</v>
      </c>
      <c r="D34" s="24" t="s">
        <v>20</v>
      </c>
      <c r="E34" s="131"/>
    </row>
    <row r="35" spans="1:5">
      <c r="A35" s="82">
        <v>33</v>
      </c>
      <c r="B35" s="23">
        <v>32</v>
      </c>
      <c r="C35" s="24" t="s">
        <v>214</v>
      </c>
      <c r="D35" s="24" t="s">
        <v>20</v>
      </c>
      <c r="E35" s="131"/>
    </row>
    <row r="36" spans="1:5">
      <c r="A36" s="82">
        <v>34</v>
      </c>
      <c r="B36" s="23">
        <v>33</v>
      </c>
      <c r="C36" s="24" t="s">
        <v>140</v>
      </c>
      <c r="D36" s="24" t="s">
        <v>20</v>
      </c>
      <c r="E36" s="131"/>
    </row>
    <row r="37" spans="1:5">
      <c r="A37" s="82">
        <v>35</v>
      </c>
      <c r="B37" s="23">
        <v>35</v>
      </c>
      <c r="C37" s="24" t="s">
        <v>141</v>
      </c>
      <c r="D37" s="24" t="s">
        <v>20</v>
      </c>
      <c r="E37" s="131"/>
    </row>
    <row r="38" spans="1:5">
      <c r="A38" s="82">
        <v>36</v>
      </c>
      <c r="B38" s="23">
        <v>36</v>
      </c>
      <c r="C38" s="24" t="s">
        <v>142</v>
      </c>
      <c r="D38" s="24" t="s">
        <v>20</v>
      </c>
      <c r="E38" s="131"/>
    </row>
    <row r="39" spans="1:5">
      <c r="A39" s="82">
        <v>37</v>
      </c>
      <c r="B39" s="23">
        <v>37</v>
      </c>
      <c r="C39" s="24" t="s">
        <v>143</v>
      </c>
      <c r="D39" s="24" t="s">
        <v>20</v>
      </c>
      <c r="E39" s="131"/>
    </row>
    <row r="40" spans="1:5">
      <c r="A40" s="82">
        <v>38</v>
      </c>
      <c r="B40" s="23">
        <v>38</v>
      </c>
      <c r="C40" s="24" t="s">
        <v>144</v>
      </c>
      <c r="D40" s="24" t="s">
        <v>20</v>
      </c>
      <c r="E40" s="131"/>
    </row>
    <row r="41" spans="1:5">
      <c r="A41" s="82"/>
      <c r="B41" s="23">
        <v>39</v>
      </c>
      <c r="C41" s="24" t="s">
        <v>145</v>
      </c>
      <c r="D41" s="24" t="s">
        <v>20</v>
      </c>
      <c r="E41" s="131"/>
    </row>
    <row r="42" spans="1:5" ht="15.75" thickBot="1">
      <c r="A42" s="83"/>
      <c r="B42" s="26">
        <v>40</v>
      </c>
      <c r="C42" s="24" t="s">
        <v>146</v>
      </c>
      <c r="D42" s="25" t="s">
        <v>20</v>
      </c>
      <c r="E42" s="130"/>
    </row>
    <row r="43" spans="1:5">
      <c r="A43" s="81">
        <v>39</v>
      </c>
      <c r="B43" s="21">
        <v>41</v>
      </c>
      <c r="C43" s="22" t="s">
        <v>21</v>
      </c>
      <c r="D43" s="22" t="s">
        <v>21</v>
      </c>
      <c r="E43" s="129" t="s">
        <v>42</v>
      </c>
    </row>
    <row r="44" spans="1:5">
      <c r="A44" s="82">
        <v>40</v>
      </c>
      <c r="B44" s="23">
        <v>42</v>
      </c>
      <c r="C44" s="24" t="s">
        <v>22</v>
      </c>
      <c r="D44" s="24" t="s">
        <v>22</v>
      </c>
      <c r="E44" s="131"/>
    </row>
    <row r="45" spans="1:5">
      <c r="A45" s="84">
        <v>41</v>
      </c>
      <c r="B45" s="27">
        <v>43</v>
      </c>
      <c r="C45" s="24" t="s">
        <v>147</v>
      </c>
      <c r="D45" s="24" t="s">
        <v>23</v>
      </c>
      <c r="E45" s="131"/>
    </row>
    <row r="46" spans="1:5">
      <c r="A46" s="84">
        <v>411</v>
      </c>
      <c r="B46" s="23">
        <v>44</v>
      </c>
      <c r="C46" s="24" t="s">
        <v>148</v>
      </c>
      <c r="D46" s="24" t="s">
        <v>23</v>
      </c>
      <c r="E46" s="131"/>
    </row>
    <row r="47" spans="1:5">
      <c r="A47" s="84">
        <v>412</v>
      </c>
      <c r="B47" s="27">
        <v>45</v>
      </c>
      <c r="C47" s="24" t="s">
        <v>149</v>
      </c>
      <c r="D47" s="24" t="s">
        <v>23</v>
      </c>
      <c r="E47" s="131"/>
    </row>
    <row r="48" spans="1:5">
      <c r="A48" s="82">
        <v>42</v>
      </c>
      <c r="B48" s="23">
        <v>46</v>
      </c>
      <c r="C48" s="24" t="s">
        <v>24</v>
      </c>
      <c r="D48" s="24" t="s">
        <v>24</v>
      </c>
      <c r="E48" s="131"/>
    </row>
    <row r="49" spans="1:5">
      <c r="A49" s="84">
        <v>43</v>
      </c>
      <c r="B49" s="27">
        <v>47</v>
      </c>
      <c r="C49" s="24" t="s">
        <v>150</v>
      </c>
      <c r="D49" s="24" t="s">
        <v>25</v>
      </c>
      <c r="E49" s="131"/>
    </row>
    <row r="50" spans="1:5">
      <c r="A50" s="84">
        <v>431</v>
      </c>
      <c r="B50" s="23">
        <v>48</v>
      </c>
      <c r="C50" s="24" t="s">
        <v>151</v>
      </c>
      <c r="D50" s="24" t="s">
        <v>25</v>
      </c>
      <c r="E50" s="131"/>
    </row>
    <row r="51" spans="1:5">
      <c r="A51" s="84">
        <v>44</v>
      </c>
      <c r="B51" s="27">
        <v>49</v>
      </c>
      <c r="C51" s="24" t="s">
        <v>152</v>
      </c>
      <c r="D51" s="24" t="s">
        <v>26</v>
      </c>
      <c r="E51" s="131"/>
    </row>
    <row r="52" spans="1:5" ht="15.75" thickBot="1">
      <c r="A52" s="82">
        <v>441</v>
      </c>
      <c r="B52" s="23">
        <v>50</v>
      </c>
      <c r="C52" s="25" t="s">
        <v>153</v>
      </c>
      <c r="D52" s="25" t="s">
        <v>26</v>
      </c>
      <c r="E52" s="130"/>
    </row>
    <row r="53" spans="1:5">
      <c r="A53" s="81">
        <v>45</v>
      </c>
      <c r="B53" s="21">
        <v>51</v>
      </c>
      <c r="C53" s="22" t="s">
        <v>154</v>
      </c>
      <c r="D53" s="22" t="s">
        <v>27</v>
      </c>
      <c r="E53" s="129" t="s">
        <v>43</v>
      </c>
    </row>
    <row r="54" spans="1:5">
      <c r="A54" s="82">
        <v>46</v>
      </c>
      <c r="B54" s="23">
        <v>52</v>
      </c>
      <c r="C54" s="24" t="s">
        <v>28</v>
      </c>
      <c r="D54" s="24" t="s">
        <v>28</v>
      </c>
      <c r="E54" s="131"/>
    </row>
    <row r="55" spans="1:5">
      <c r="A55" s="82">
        <v>47</v>
      </c>
      <c r="B55" s="23">
        <v>53</v>
      </c>
      <c r="C55" s="24" t="s">
        <v>29</v>
      </c>
      <c r="D55" s="24" t="s">
        <v>29</v>
      </c>
      <c r="E55" s="131"/>
    </row>
    <row r="56" spans="1:5">
      <c r="A56" s="82">
        <v>48</v>
      </c>
      <c r="B56" s="23">
        <v>54</v>
      </c>
      <c r="C56" s="24" t="s">
        <v>215</v>
      </c>
      <c r="D56" s="24" t="s">
        <v>30</v>
      </c>
      <c r="E56" s="131"/>
    </row>
    <row r="57" spans="1:5">
      <c r="A57" s="82">
        <v>49</v>
      </c>
      <c r="B57" s="23">
        <v>55</v>
      </c>
      <c r="C57" s="24" t="s">
        <v>30</v>
      </c>
      <c r="D57" s="24" t="s">
        <v>30</v>
      </c>
      <c r="E57" s="131"/>
    </row>
    <row r="58" spans="1:5">
      <c r="A58" s="82">
        <v>50</v>
      </c>
      <c r="B58" s="23">
        <v>56</v>
      </c>
      <c r="C58" s="24" t="s">
        <v>155</v>
      </c>
      <c r="D58" s="24" t="s">
        <v>31</v>
      </c>
      <c r="E58" s="131"/>
    </row>
    <row r="59" spans="1:5">
      <c r="A59" s="82">
        <v>51</v>
      </c>
      <c r="B59" s="23">
        <v>57</v>
      </c>
      <c r="C59" s="24" t="s">
        <v>31</v>
      </c>
      <c r="D59" s="24" t="s">
        <v>31</v>
      </c>
      <c r="E59" s="131"/>
    </row>
    <row r="60" spans="1:5">
      <c r="A60" s="82">
        <v>52</v>
      </c>
      <c r="B60" s="23">
        <v>58</v>
      </c>
      <c r="C60" s="24" t="s">
        <v>32</v>
      </c>
      <c r="D60" s="24" t="s">
        <v>32</v>
      </c>
      <c r="E60" s="131"/>
    </row>
    <row r="61" spans="1:5">
      <c r="A61" s="82">
        <v>53</v>
      </c>
      <c r="B61" s="23">
        <v>59</v>
      </c>
      <c r="C61" s="24" t="s">
        <v>156</v>
      </c>
      <c r="D61" s="24" t="s">
        <v>157</v>
      </c>
      <c r="E61" s="131"/>
    </row>
    <row r="62" spans="1:5">
      <c r="A62" s="82">
        <v>54</v>
      </c>
      <c r="B62" s="23">
        <v>60</v>
      </c>
      <c r="C62" s="24" t="s">
        <v>216</v>
      </c>
      <c r="D62" s="24" t="s">
        <v>157</v>
      </c>
      <c r="E62" s="131"/>
    </row>
    <row r="63" spans="1:5">
      <c r="A63" s="82">
        <v>55</v>
      </c>
      <c r="B63" s="23">
        <v>61</v>
      </c>
      <c r="C63" s="24" t="s">
        <v>158</v>
      </c>
      <c r="D63" s="24" t="s">
        <v>157</v>
      </c>
      <c r="E63" s="131"/>
    </row>
    <row r="64" spans="1:5">
      <c r="A64" s="82">
        <v>56</v>
      </c>
      <c r="B64" s="23">
        <v>62</v>
      </c>
      <c r="C64" s="24" t="s">
        <v>159</v>
      </c>
      <c r="D64" s="24" t="s">
        <v>157</v>
      </c>
      <c r="E64" s="131"/>
    </row>
    <row r="65" spans="1:8">
      <c r="A65" s="82">
        <v>57</v>
      </c>
      <c r="B65" s="23">
        <v>63</v>
      </c>
      <c r="C65" s="24" t="s">
        <v>160</v>
      </c>
      <c r="D65" s="24" t="s">
        <v>157</v>
      </c>
      <c r="E65" s="131"/>
    </row>
    <row r="66" spans="1:8">
      <c r="A66" s="82">
        <v>58</v>
      </c>
      <c r="B66" s="23">
        <v>64</v>
      </c>
      <c r="C66" s="24" t="s">
        <v>161</v>
      </c>
      <c r="D66" s="24" t="s">
        <v>157</v>
      </c>
      <c r="E66" s="131"/>
    </row>
    <row r="67" spans="1:8">
      <c r="A67" s="82">
        <v>59</v>
      </c>
      <c r="B67" s="23">
        <v>65</v>
      </c>
      <c r="C67" s="24" t="s">
        <v>162</v>
      </c>
      <c r="D67" s="24" t="s">
        <v>157</v>
      </c>
      <c r="E67" s="131"/>
    </row>
    <row r="68" spans="1:8">
      <c r="A68" s="82">
        <v>60</v>
      </c>
      <c r="B68" s="23">
        <v>66</v>
      </c>
      <c r="C68" s="24" t="s">
        <v>163</v>
      </c>
      <c r="D68" s="24" t="s">
        <v>157</v>
      </c>
      <c r="E68" s="131"/>
    </row>
    <row r="69" spans="1:8">
      <c r="A69" s="82">
        <v>61</v>
      </c>
      <c r="B69" s="23">
        <v>67</v>
      </c>
      <c r="C69" s="24" t="s">
        <v>164</v>
      </c>
      <c r="D69" s="24" t="s">
        <v>33</v>
      </c>
      <c r="E69" s="131"/>
    </row>
    <row r="70" spans="1:8" ht="15.75" thickBot="1">
      <c r="A70" s="82">
        <v>62</v>
      </c>
      <c r="B70" s="23">
        <v>68</v>
      </c>
      <c r="C70" s="25" t="s">
        <v>165</v>
      </c>
      <c r="D70" s="25" t="s">
        <v>33</v>
      </c>
      <c r="E70" s="130"/>
    </row>
    <row r="71" spans="1:8">
      <c r="A71" s="81">
        <v>63</v>
      </c>
      <c r="B71" s="21">
        <v>69</v>
      </c>
      <c r="C71" s="22" t="s">
        <v>217</v>
      </c>
      <c r="D71" s="22" t="s">
        <v>34</v>
      </c>
      <c r="E71" s="129" t="s">
        <v>46</v>
      </c>
    </row>
    <row r="72" spans="1:8">
      <c r="A72" s="82">
        <v>64</v>
      </c>
      <c r="B72" s="23">
        <v>70</v>
      </c>
      <c r="C72" s="24" t="s">
        <v>218</v>
      </c>
      <c r="D72" s="24" t="s">
        <v>34</v>
      </c>
      <c r="E72" s="131"/>
    </row>
    <row r="73" spans="1:8">
      <c r="A73" s="82">
        <v>65</v>
      </c>
      <c r="B73" s="23">
        <v>71</v>
      </c>
      <c r="C73" s="24" t="s">
        <v>35</v>
      </c>
      <c r="D73" s="24" t="s">
        <v>35</v>
      </c>
      <c r="E73" s="131"/>
    </row>
    <row r="74" spans="1:8">
      <c r="A74" s="82">
        <v>66</v>
      </c>
      <c r="B74" s="23">
        <v>72</v>
      </c>
      <c r="C74" s="24" t="s">
        <v>36</v>
      </c>
      <c r="D74" s="24" t="s">
        <v>36</v>
      </c>
      <c r="E74" s="131"/>
    </row>
    <row r="75" spans="1:8">
      <c r="A75" s="82">
        <v>67</v>
      </c>
      <c r="B75" s="23">
        <v>73</v>
      </c>
      <c r="C75" s="24" t="s">
        <v>219</v>
      </c>
      <c r="D75" s="24" t="s">
        <v>36</v>
      </c>
      <c r="E75" s="131"/>
    </row>
    <row r="76" spans="1:8">
      <c r="A76" s="82">
        <v>68</v>
      </c>
      <c r="B76" s="23">
        <v>74</v>
      </c>
      <c r="C76" s="24" t="s">
        <v>37</v>
      </c>
      <c r="D76" s="24" t="s">
        <v>37</v>
      </c>
      <c r="E76" s="131"/>
    </row>
    <row r="77" spans="1:8">
      <c r="A77" s="82">
        <v>69</v>
      </c>
      <c r="B77" s="23">
        <v>75</v>
      </c>
      <c r="C77" s="24" t="s">
        <v>38</v>
      </c>
      <c r="D77" s="24" t="s">
        <v>38</v>
      </c>
      <c r="E77" s="131"/>
    </row>
    <row r="78" spans="1:8">
      <c r="A78" s="82">
        <v>70</v>
      </c>
      <c r="B78" s="23">
        <v>76</v>
      </c>
      <c r="C78" s="24" t="s">
        <v>166</v>
      </c>
      <c r="D78" s="24" t="s">
        <v>39</v>
      </c>
      <c r="E78" s="131"/>
    </row>
    <row r="79" spans="1:8">
      <c r="A79" s="82">
        <v>71</v>
      </c>
      <c r="B79" s="23">
        <v>77</v>
      </c>
      <c r="C79" s="24" t="s">
        <v>167</v>
      </c>
      <c r="D79" s="24" t="s">
        <v>39</v>
      </c>
      <c r="E79" s="131"/>
    </row>
    <row r="80" spans="1:8">
      <c r="A80" s="82">
        <v>72</v>
      </c>
      <c r="B80" s="23">
        <v>78</v>
      </c>
      <c r="C80" s="24" t="s">
        <v>168</v>
      </c>
      <c r="D80" s="24" t="s">
        <v>47</v>
      </c>
      <c r="E80" s="131"/>
      <c r="H80" s="28"/>
    </row>
    <row r="81" spans="1:5">
      <c r="A81" s="82">
        <v>721</v>
      </c>
      <c r="B81" s="23">
        <v>781</v>
      </c>
      <c r="C81" s="24" t="s">
        <v>220</v>
      </c>
      <c r="D81" s="24" t="s">
        <v>48</v>
      </c>
      <c r="E81" s="131"/>
    </row>
    <row r="82" spans="1:5">
      <c r="A82" s="82">
        <v>73</v>
      </c>
      <c r="B82" s="23">
        <v>79</v>
      </c>
      <c r="C82" s="24" t="s">
        <v>49</v>
      </c>
      <c r="D82" s="24" t="s">
        <v>49</v>
      </c>
      <c r="E82" s="131"/>
    </row>
    <row r="83" spans="1:5">
      <c r="A83" s="82">
        <v>74</v>
      </c>
      <c r="B83" s="23">
        <v>80</v>
      </c>
      <c r="C83" s="24" t="s">
        <v>50</v>
      </c>
      <c r="D83" s="24" t="s">
        <v>50</v>
      </c>
      <c r="E83" s="131"/>
    </row>
    <row r="84" spans="1:5">
      <c r="A84" s="82">
        <v>75</v>
      </c>
      <c r="B84" s="23">
        <v>81</v>
      </c>
      <c r="C84" s="24" t="s">
        <v>169</v>
      </c>
      <c r="D84" s="24" t="s">
        <v>53</v>
      </c>
      <c r="E84" s="131"/>
    </row>
    <row r="85" spans="1:5" ht="15.75" thickBot="1">
      <c r="A85" s="82">
        <v>751</v>
      </c>
      <c r="B85" s="23">
        <v>811</v>
      </c>
      <c r="C85" s="25" t="s">
        <v>170</v>
      </c>
      <c r="D85" s="25" t="s">
        <v>52</v>
      </c>
      <c r="E85" s="130"/>
    </row>
    <row r="86" spans="1:5" ht="27">
      <c r="A86" s="81">
        <v>76</v>
      </c>
      <c r="B86" s="21">
        <v>82</v>
      </c>
      <c r="C86" s="22" t="s">
        <v>221</v>
      </c>
      <c r="D86" s="22" t="s">
        <v>171</v>
      </c>
      <c r="E86" s="129" t="s">
        <v>171</v>
      </c>
    </row>
    <row r="87" spans="1:5" ht="15.75" thickBot="1">
      <c r="A87" s="83">
        <v>77</v>
      </c>
      <c r="B87" s="26">
        <v>83</v>
      </c>
      <c r="C87" s="25" t="s">
        <v>222</v>
      </c>
      <c r="D87" s="25" t="s">
        <v>171</v>
      </c>
      <c r="E87" s="130"/>
    </row>
  </sheetData>
  <sheetProtection algorithmName="SHA-512" hashValue="3cD9Yq92RDyqWYy8LzpvYDElLEYYSNdXYHAJCu86svRrsBDtGLMoFZQclulIlISEzZo8zRHYEurDmOwrKyiT6A==" saltValue="JxFQknkjnUKb5xTK73o5Pg==" spinCount="100000" sheet="1" objects="1" scenarios="1"/>
  <mergeCells count="6">
    <mergeCell ref="E86:E87"/>
    <mergeCell ref="E2:E10"/>
    <mergeCell ref="E11:E42"/>
    <mergeCell ref="E43:E52"/>
    <mergeCell ref="E53:E70"/>
    <mergeCell ref="E71:E85"/>
  </mergeCell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316"/>
  <sheetViews>
    <sheetView workbookViewId="0">
      <selection activeCell="D17" sqref="D17"/>
    </sheetView>
  </sheetViews>
  <sheetFormatPr defaultRowHeight="15"/>
  <cols>
    <col min="2" max="2" width="34.85546875" style="3" customWidth="1"/>
    <col min="5" max="5" width="22" customWidth="1"/>
    <col min="6" max="6" width="23.140625" customWidth="1"/>
    <col min="8" max="8" width="9.140625" customWidth="1"/>
    <col min="10" max="10" width="10.28515625" customWidth="1"/>
    <col min="13" max="13" width="19.85546875" customWidth="1"/>
  </cols>
  <sheetData>
    <row r="1" spans="2:15" ht="15.75" thickBot="1">
      <c r="B1" s="4" t="s">
        <v>54</v>
      </c>
      <c r="D1" s="134" t="s">
        <v>59</v>
      </c>
      <c r="E1" s="134"/>
      <c r="F1" s="134"/>
      <c r="H1" s="13" t="s">
        <v>68</v>
      </c>
      <c r="K1" s="13" t="s">
        <v>71</v>
      </c>
      <c r="M1" s="13" t="s">
        <v>73</v>
      </c>
    </row>
    <row r="2" spans="2:15">
      <c r="B2" s="10" t="s">
        <v>40</v>
      </c>
      <c r="D2" s="132" t="s">
        <v>55</v>
      </c>
      <c r="E2" s="11" t="s">
        <v>56</v>
      </c>
      <c r="F2" s="11" t="s">
        <v>56</v>
      </c>
      <c r="H2">
        <v>2014</v>
      </c>
      <c r="J2" s="14"/>
      <c r="K2" t="s">
        <v>69</v>
      </c>
      <c r="M2">
        <v>1</v>
      </c>
      <c r="N2" t="s">
        <v>80</v>
      </c>
      <c r="O2" t="s">
        <v>74</v>
      </c>
    </row>
    <row r="3" spans="2:15">
      <c r="B3" s="5" t="s">
        <v>10</v>
      </c>
      <c r="D3" s="133"/>
      <c r="E3" s="11" t="s">
        <v>82</v>
      </c>
      <c r="F3" s="11" t="s">
        <v>61</v>
      </c>
      <c r="H3">
        <v>2013</v>
      </c>
      <c r="J3" s="14"/>
      <c r="K3" t="s">
        <v>70</v>
      </c>
      <c r="M3">
        <v>2</v>
      </c>
      <c r="N3" s="16" t="s">
        <v>81</v>
      </c>
      <c r="O3" s="16" t="s">
        <v>75</v>
      </c>
    </row>
    <row r="4" spans="2:15">
      <c r="B4" s="6" t="s">
        <v>11</v>
      </c>
      <c r="D4" s="133"/>
      <c r="E4" s="11" t="s">
        <v>83</v>
      </c>
      <c r="F4" s="11" t="s">
        <v>62</v>
      </c>
      <c r="H4">
        <v>2012</v>
      </c>
      <c r="J4" s="14"/>
      <c r="M4">
        <v>3</v>
      </c>
      <c r="N4" s="16" t="s">
        <v>79</v>
      </c>
      <c r="O4" s="16" t="s">
        <v>76</v>
      </c>
    </row>
    <row r="5" spans="2:15">
      <c r="B5" s="5" t="s">
        <v>12</v>
      </c>
      <c r="D5" s="133"/>
      <c r="E5" s="11" t="s">
        <v>57</v>
      </c>
      <c r="F5" s="11" t="s">
        <v>57</v>
      </c>
      <c r="H5">
        <v>2011</v>
      </c>
      <c r="J5" s="14"/>
    </row>
    <row r="6" spans="2:15">
      <c r="B6" s="7" t="s">
        <v>13</v>
      </c>
      <c r="D6" s="133"/>
      <c r="E6" s="11" t="s">
        <v>58</v>
      </c>
      <c r="F6" s="11" t="s">
        <v>58</v>
      </c>
      <c r="J6" s="14"/>
    </row>
    <row r="7" spans="2:15">
      <c r="B7" s="10" t="s">
        <v>41</v>
      </c>
      <c r="D7" s="135" t="s">
        <v>60</v>
      </c>
      <c r="E7" s="11" t="s">
        <v>86</v>
      </c>
      <c r="F7" s="11" t="s">
        <v>63</v>
      </c>
      <c r="J7" s="14"/>
    </row>
    <row r="8" spans="2:15">
      <c r="B8" s="8" t="s">
        <v>14</v>
      </c>
      <c r="D8" s="133"/>
      <c r="E8" s="11" t="s">
        <v>85</v>
      </c>
      <c r="F8" s="11" t="s">
        <v>64</v>
      </c>
      <c r="J8" s="14"/>
    </row>
    <row r="9" spans="2:15" ht="18" customHeight="1">
      <c r="B9" s="5" t="s">
        <v>15</v>
      </c>
      <c r="D9" s="133"/>
      <c r="E9" s="11" t="s">
        <v>84</v>
      </c>
      <c r="F9" s="11" t="s">
        <v>65</v>
      </c>
      <c r="J9" s="14"/>
    </row>
    <row r="10" spans="2:15">
      <c r="B10" s="5" t="s">
        <v>16</v>
      </c>
      <c r="D10" s="133"/>
      <c r="E10" s="11" t="s">
        <v>87</v>
      </c>
      <c r="F10" s="11" t="s">
        <v>66</v>
      </c>
      <c r="J10" s="14"/>
    </row>
    <row r="11" spans="2:15" ht="15.75" thickBot="1">
      <c r="B11" s="5" t="s">
        <v>17</v>
      </c>
      <c r="D11" s="133"/>
      <c r="E11" s="12" t="s">
        <v>88</v>
      </c>
      <c r="F11" s="12" t="s">
        <v>67</v>
      </c>
      <c r="J11" s="14"/>
    </row>
    <row r="12" spans="2:15">
      <c r="B12" s="5" t="s">
        <v>18</v>
      </c>
      <c r="J12" s="14"/>
    </row>
    <row r="13" spans="2:15" ht="25.5">
      <c r="B13" s="5" t="s">
        <v>19</v>
      </c>
      <c r="J13" s="14"/>
    </row>
    <row r="14" spans="2:15" ht="25.5">
      <c r="B14" s="5" t="s">
        <v>20</v>
      </c>
      <c r="J14" s="14"/>
    </row>
    <row r="15" spans="2:15">
      <c r="B15" s="10" t="s">
        <v>42</v>
      </c>
      <c r="D15" s="17" t="s">
        <v>77</v>
      </c>
      <c r="J15" s="14"/>
    </row>
    <row r="16" spans="2:15">
      <c r="B16" s="6" t="s">
        <v>21</v>
      </c>
      <c r="D16" s="17" t="s">
        <v>78</v>
      </c>
      <c r="J16" s="14"/>
    </row>
    <row r="17" spans="2:10">
      <c r="B17" s="6" t="s">
        <v>22</v>
      </c>
      <c r="D17" s="17"/>
      <c r="J17" s="14"/>
    </row>
    <row r="18" spans="2:10">
      <c r="B18" s="5" t="s">
        <v>23</v>
      </c>
      <c r="J18" s="14"/>
    </row>
    <row r="19" spans="2:10">
      <c r="B19" s="5" t="s">
        <v>24</v>
      </c>
      <c r="J19" s="14"/>
    </row>
    <row r="20" spans="2:10">
      <c r="B20" s="5" t="s">
        <v>25</v>
      </c>
      <c r="J20" s="14"/>
    </row>
    <row r="21" spans="2:10">
      <c r="B21" s="5" t="s">
        <v>26</v>
      </c>
      <c r="J21" s="14"/>
    </row>
    <row r="22" spans="2:10">
      <c r="B22" s="10" t="s">
        <v>43</v>
      </c>
      <c r="J22" s="14"/>
    </row>
    <row r="23" spans="2:10">
      <c r="B23" s="6" t="s">
        <v>27</v>
      </c>
      <c r="J23" s="14"/>
    </row>
    <row r="24" spans="2:10">
      <c r="B24" s="6" t="s">
        <v>28</v>
      </c>
      <c r="J24" s="14"/>
    </row>
    <row r="25" spans="2:10">
      <c r="B25" s="6" t="s">
        <v>29</v>
      </c>
      <c r="J25" s="14"/>
    </row>
    <row r="26" spans="2:10">
      <c r="B26" s="5" t="s">
        <v>30</v>
      </c>
      <c r="J26" s="14"/>
    </row>
    <row r="27" spans="2:10">
      <c r="B27" s="5" t="s">
        <v>31</v>
      </c>
      <c r="J27" s="14"/>
    </row>
    <row r="28" spans="2:10">
      <c r="B28" s="5" t="s">
        <v>32</v>
      </c>
      <c r="J28" s="14"/>
    </row>
    <row r="29" spans="2:10" ht="25.5">
      <c r="B29" s="5" t="s">
        <v>44</v>
      </c>
      <c r="J29" s="14"/>
    </row>
    <row r="30" spans="2:10" ht="25.5">
      <c r="B30" s="5" t="s">
        <v>45</v>
      </c>
      <c r="J30" s="14"/>
    </row>
    <row r="31" spans="2:10">
      <c r="B31" s="5" t="s">
        <v>33</v>
      </c>
      <c r="J31" s="14"/>
    </row>
    <row r="32" spans="2:10">
      <c r="B32" s="10" t="s">
        <v>46</v>
      </c>
      <c r="J32" s="14"/>
    </row>
    <row r="33" spans="2:10">
      <c r="B33" s="5" t="s">
        <v>34</v>
      </c>
      <c r="J33" s="14"/>
    </row>
    <row r="34" spans="2:10">
      <c r="B34" s="5" t="s">
        <v>35</v>
      </c>
      <c r="J34" s="14"/>
    </row>
    <row r="35" spans="2:10">
      <c r="B35" s="5" t="s">
        <v>36</v>
      </c>
      <c r="J35" s="14"/>
    </row>
    <row r="36" spans="2:10">
      <c r="B36" s="5" t="s">
        <v>37</v>
      </c>
      <c r="J36" s="14"/>
    </row>
    <row r="37" spans="2:10">
      <c r="B37" s="5" t="s">
        <v>38</v>
      </c>
      <c r="J37" s="14"/>
    </row>
    <row r="38" spans="2:10">
      <c r="B38" s="5" t="s">
        <v>39</v>
      </c>
      <c r="J38" s="14"/>
    </row>
    <row r="39" spans="2:10">
      <c r="B39" s="5" t="s">
        <v>47</v>
      </c>
      <c r="J39" s="14"/>
    </row>
    <row r="40" spans="2:10">
      <c r="B40" s="5" t="s">
        <v>48</v>
      </c>
      <c r="J40" s="14"/>
    </row>
    <row r="41" spans="2:10">
      <c r="B41" s="5" t="s">
        <v>49</v>
      </c>
      <c r="J41" s="14"/>
    </row>
    <row r="42" spans="2:10">
      <c r="B42" s="5" t="s">
        <v>50</v>
      </c>
      <c r="J42" s="14"/>
    </row>
    <row r="43" spans="2:10">
      <c r="B43" s="5" t="s">
        <v>53</v>
      </c>
      <c r="J43" s="14"/>
    </row>
    <row r="44" spans="2:10">
      <c r="B44" s="5" t="s">
        <v>52</v>
      </c>
      <c r="J44" s="14"/>
    </row>
    <row r="45" spans="2:10">
      <c r="B45" s="10" t="s">
        <v>51</v>
      </c>
      <c r="J45" s="14"/>
    </row>
    <row r="46" spans="2:10" ht="15.75" thickBot="1">
      <c r="B46" s="9" t="s">
        <v>51</v>
      </c>
      <c r="J46" s="14"/>
    </row>
    <row r="47" spans="2:10">
      <c r="B47" s="1"/>
      <c r="J47" s="14"/>
    </row>
    <row r="48" spans="2:10">
      <c r="B48" s="1"/>
      <c r="J48" s="14"/>
    </row>
    <row r="49" spans="2:10">
      <c r="B49" s="1"/>
      <c r="J49" s="14"/>
    </row>
    <row r="50" spans="2:10">
      <c r="B50" s="1"/>
      <c r="J50" s="14"/>
    </row>
    <row r="51" spans="2:10">
      <c r="B51" s="1"/>
      <c r="J51" s="14"/>
    </row>
    <row r="52" spans="2:10">
      <c r="B52" s="1"/>
      <c r="J52" s="14"/>
    </row>
    <row r="53" spans="2:10">
      <c r="B53" s="1"/>
      <c r="J53" s="14"/>
    </row>
    <row r="54" spans="2:10">
      <c r="B54" s="1"/>
      <c r="J54" s="14"/>
    </row>
    <row r="55" spans="2:10">
      <c r="B55" s="1"/>
      <c r="J55" s="14"/>
    </row>
    <row r="56" spans="2:10">
      <c r="B56" s="1"/>
      <c r="J56" s="14"/>
    </row>
    <row r="57" spans="2:10">
      <c r="B57" s="1"/>
      <c r="J57" s="14"/>
    </row>
    <row r="58" spans="2:10">
      <c r="B58" s="1"/>
      <c r="J58" s="14"/>
    </row>
    <row r="59" spans="2:10">
      <c r="B59" s="1"/>
      <c r="J59" s="14"/>
    </row>
    <row r="60" spans="2:10">
      <c r="B60" s="1"/>
      <c r="J60" s="14"/>
    </row>
    <row r="61" spans="2:10">
      <c r="B61" s="1"/>
      <c r="J61" s="14"/>
    </row>
    <row r="62" spans="2:10">
      <c r="B62" s="1"/>
      <c r="J62" s="14"/>
    </row>
    <row r="63" spans="2:10">
      <c r="B63" s="1"/>
      <c r="J63" s="14"/>
    </row>
    <row r="64" spans="2:10">
      <c r="B64" s="1"/>
      <c r="J64" s="14"/>
    </row>
    <row r="65" spans="2:10">
      <c r="B65" s="1"/>
      <c r="J65" s="14"/>
    </row>
    <row r="66" spans="2:10">
      <c r="B66" s="1"/>
      <c r="J66" s="14"/>
    </row>
    <row r="67" spans="2:10">
      <c r="B67" s="1"/>
      <c r="J67" s="14"/>
    </row>
    <row r="68" spans="2:10">
      <c r="B68" s="1"/>
      <c r="J68" s="14"/>
    </row>
    <row r="69" spans="2:10">
      <c r="B69" s="1"/>
      <c r="J69" s="14"/>
    </row>
    <row r="70" spans="2:10">
      <c r="B70" s="1"/>
      <c r="J70" s="14"/>
    </row>
    <row r="71" spans="2:10">
      <c r="B71" s="1"/>
      <c r="J71" s="14"/>
    </row>
    <row r="72" spans="2:10">
      <c r="B72" s="1"/>
      <c r="J72" s="14"/>
    </row>
    <row r="73" spans="2:10">
      <c r="B73" s="1"/>
      <c r="J73" s="14"/>
    </row>
    <row r="74" spans="2:10">
      <c r="B74" s="1"/>
      <c r="J74" s="14"/>
    </row>
    <row r="75" spans="2:10">
      <c r="B75" s="1"/>
      <c r="J75" s="14"/>
    </row>
    <row r="76" spans="2:10">
      <c r="B76" s="1"/>
      <c r="J76" s="14"/>
    </row>
    <row r="77" spans="2:10">
      <c r="B77" s="1"/>
      <c r="J77" s="14"/>
    </row>
    <row r="78" spans="2:10">
      <c r="B78" s="1"/>
      <c r="J78" s="14"/>
    </row>
    <row r="79" spans="2:10">
      <c r="B79" s="1"/>
      <c r="J79" s="14"/>
    </row>
    <row r="80" spans="2:10">
      <c r="B80" s="1"/>
      <c r="J80" s="14"/>
    </row>
    <row r="81" spans="2:10">
      <c r="B81" s="1"/>
      <c r="J81" s="14"/>
    </row>
    <row r="82" spans="2:10">
      <c r="B82" s="1"/>
      <c r="J82" s="14"/>
    </row>
    <row r="83" spans="2:10">
      <c r="B83" s="1"/>
      <c r="J83" s="14"/>
    </row>
    <row r="84" spans="2:10">
      <c r="B84" s="1"/>
      <c r="J84" s="14"/>
    </row>
    <row r="85" spans="2:10">
      <c r="B85" s="1"/>
      <c r="J85" s="14"/>
    </row>
    <row r="86" spans="2:10">
      <c r="B86" s="1"/>
      <c r="J86" s="14"/>
    </row>
    <row r="87" spans="2:10">
      <c r="B87" s="1"/>
      <c r="J87" s="14"/>
    </row>
    <row r="88" spans="2:10">
      <c r="B88" s="1"/>
      <c r="J88" s="14"/>
    </row>
    <row r="89" spans="2:10">
      <c r="B89" s="1"/>
      <c r="J89" s="14"/>
    </row>
    <row r="90" spans="2:10">
      <c r="B90" s="1"/>
      <c r="J90" s="14"/>
    </row>
    <row r="91" spans="2:10">
      <c r="B91" s="1"/>
      <c r="J91" s="14"/>
    </row>
    <row r="92" spans="2:10">
      <c r="B92" s="1"/>
      <c r="J92" s="14"/>
    </row>
    <row r="93" spans="2:10">
      <c r="B93" s="1"/>
      <c r="J93" s="14"/>
    </row>
    <row r="94" spans="2:10">
      <c r="B94" s="1"/>
      <c r="J94" s="14"/>
    </row>
    <row r="95" spans="2:10">
      <c r="B95" s="1"/>
      <c r="J95" s="14"/>
    </row>
    <row r="96" spans="2:10">
      <c r="B96" s="1"/>
      <c r="J96" s="14"/>
    </row>
    <row r="97" spans="2:10">
      <c r="B97" s="1"/>
      <c r="J97" s="14"/>
    </row>
    <row r="98" spans="2:10">
      <c r="B98" s="1"/>
      <c r="J98" s="14"/>
    </row>
    <row r="99" spans="2:10">
      <c r="B99" s="1"/>
      <c r="J99" s="14"/>
    </row>
    <row r="100" spans="2:10">
      <c r="B100" s="1"/>
      <c r="J100" s="14"/>
    </row>
    <row r="101" spans="2:10">
      <c r="B101" s="1"/>
      <c r="J101" s="14"/>
    </row>
    <row r="102" spans="2:10">
      <c r="B102" s="1"/>
      <c r="J102" s="14"/>
    </row>
    <row r="103" spans="2:10">
      <c r="B103" s="1"/>
      <c r="J103" s="14"/>
    </row>
    <row r="104" spans="2:10">
      <c r="B104" s="1"/>
      <c r="J104" s="14"/>
    </row>
    <row r="105" spans="2:10">
      <c r="B105" s="1"/>
      <c r="J105" s="14"/>
    </row>
    <row r="106" spans="2:10">
      <c r="B106" s="1"/>
      <c r="J106" s="14"/>
    </row>
    <row r="107" spans="2:10">
      <c r="B107" s="1"/>
      <c r="J107" s="14"/>
    </row>
    <row r="108" spans="2:10">
      <c r="B108" s="1"/>
      <c r="J108" s="14"/>
    </row>
    <row r="109" spans="2:10">
      <c r="B109" s="1"/>
      <c r="J109" s="14"/>
    </row>
    <row r="110" spans="2:10">
      <c r="B110" s="1"/>
      <c r="J110" s="14"/>
    </row>
    <row r="111" spans="2:10">
      <c r="B111" s="1"/>
      <c r="J111" s="14"/>
    </row>
    <row r="112" spans="2:10">
      <c r="B112" s="1"/>
      <c r="J112" s="14"/>
    </row>
    <row r="113" spans="2:10">
      <c r="B113" s="1"/>
      <c r="J113" s="14"/>
    </row>
    <row r="114" spans="2:10">
      <c r="B114" s="1"/>
      <c r="J114" s="14"/>
    </row>
    <row r="115" spans="2:10">
      <c r="B115" s="1"/>
      <c r="J115" s="14"/>
    </row>
    <row r="116" spans="2:10">
      <c r="B116" s="1"/>
      <c r="J116" s="14"/>
    </row>
    <row r="117" spans="2:10">
      <c r="B117" s="1"/>
      <c r="J117" s="14"/>
    </row>
    <row r="118" spans="2:10">
      <c r="B118" s="1"/>
      <c r="J118" s="14"/>
    </row>
    <row r="119" spans="2:10">
      <c r="B119" s="1"/>
      <c r="J119" s="14"/>
    </row>
    <row r="120" spans="2:10">
      <c r="B120" s="1"/>
      <c r="J120" s="14"/>
    </row>
    <row r="121" spans="2:10">
      <c r="B121" s="1"/>
      <c r="J121" s="14"/>
    </row>
    <row r="122" spans="2:10">
      <c r="B122" s="1"/>
      <c r="J122" s="14"/>
    </row>
    <row r="123" spans="2:10">
      <c r="B123" s="1"/>
      <c r="J123" s="14"/>
    </row>
    <row r="124" spans="2:10">
      <c r="B124" s="1"/>
      <c r="J124" s="14"/>
    </row>
    <row r="125" spans="2:10">
      <c r="B125" s="1"/>
      <c r="J125" s="14"/>
    </row>
    <row r="126" spans="2:10">
      <c r="B126" s="1"/>
      <c r="J126" s="14"/>
    </row>
    <row r="127" spans="2:10">
      <c r="B127" s="1"/>
      <c r="J127" s="14"/>
    </row>
    <row r="128" spans="2:10">
      <c r="B128" s="1"/>
      <c r="J128" s="14"/>
    </row>
    <row r="129" spans="2:10">
      <c r="B129" s="1"/>
      <c r="J129" s="14"/>
    </row>
    <row r="130" spans="2:10">
      <c r="B130" s="1"/>
      <c r="J130" s="14"/>
    </row>
    <row r="131" spans="2:10">
      <c r="B131" s="1"/>
      <c r="J131" s="14"/>
    </row>
    <row r="132" spans="2:10">
      <c r="B132" s="1"/>
      <c r="J132" s="14"/>
    </row>
    <row r="133" spans="2:10">
      <c r="B133" s="1"/>
      <c r="J133" s="14"/>
    </row>
    <row r="134" spans="2:10">
      <c r="B134" s="1"/>
      <c r="J134" s="14"/>
    </row>
    <row r="135" spans="2:10">
      <c r="B135" s="1"/>
      <c r="J135" s="14"/>
    </row>
    <row r="136" spans="2:10">
      <c r="B136" s="1"/>
      <c r="J136" s="14"/>
    </row>
    <row r="137" spans="2:10">
      <c r="B137" s="1"/>
      <c r="J137" s="14"/>
    </row>
    <row r="138" spans="2:10">
      <c r="B138" s="1"/>
      <c r="J138" s="14"/>
    </row>
    <row r="139" spans="2:10">
      <c r="B139" s="1"/>
      <c r="J139" s="14"/>
    </row>
    <row r="140" spans="2:10">
      <c r="B140" s="1"/>
      <c r="J140" s="14"/>
    </row>
    <row r="141" spans="2:10">
      <c r="B141" s="1"/>
      <c r="J141" s="14"/>
    </row>
    <row r="142" spans="2:10">
      <c r="B142" s="1"/>
      <c r="J142" s="14"/>
    </row>
    <row r="143" spans="2:10">
      <c r="B143" s="1"/>
      <c r="J143" s="14"/>
    </row>
    <row r="144" spans="2:10">
      <c r="B144" s="1"/>
      <c r="J144" s="14"/>
    </row>
    <row r="145" spans="2:10">
      <c r="B145" s="1"/>
      <c r="J145" s="14"/>
    </row>
    <row r="146" spans="2:10">
      <c r="B146" s="1"/>
      <c r="J146" s="14"/>
    </row>
    <row r="147" spans="2:10">
      <c r="B147" s="1"/>
      <c r="J147" s="14"/>
    </row>
    <row r="148" spans="2:10">
      <c r="B148" s="1"/>
      <c r="J148" s="14"/>
    </row>
    <row r="149" spans="2:10">
      <c r="B149" s="1"/>
      <c r="J149" s="14"/>
    </row>
    <row r="150" spans="2:10">
      <c r="B150" s="1"/>
      <c r="J150" s="14"/>
    </row>
    <row r="151" spans="2:10">
      <c r="B151" s="1"/>
      <c r="J151" s="14"/>
    </row>
    <row r="152" spans="2:10">
      <c r="B152" s="1"/>
      <c r="J152" s="14"/>
    </row>
    <row r="153" spans="2:10">
      <c r="B153" s="1"/>
      <c r="J153" s="14"/>
    </row>
    <row r="154" spans="2:10">
      <c r="B154" s="1"/>
      <c r="J154" s="14"/>
    </row>
    <row r="155" spans="2:10">
      <c r="B155" s="1"/>
      <c r="J155" s="14"/>
    </row>
    <row r="156" spans="2:10">
      <c r="B156" s="1"/>
      <c r="J156" s="14"/>
    </row>
    <row r="157" spans="2:10">
      <c r="B157" s="1"/>
      <c r="J157" s="14"/>
    </row>
    <row r="158" spans="2:10">
      <c r="B158" s="1"/>
      <c r="J158" s="14"/>
    </row>
    <row r="159" spans="2:10">
      <c r="B159" s="1"/>
      <c r="J159" s="14"/>
    </row>
    <row r="160" spans="2:10">
      <c r="B160" s="1"/>
      <c r="J160" s="14"/>
    </row>
    <row r="161" spans="2:10">
      <c r="B161" s="1"/>
      <c r="J161" s="14"/>
    </row>
    <row r="162" spans="2:10">
      <c r="B162" s="1"/>
      <c r="J162" s="14"/>
    </row>
    <row r="163" spans="2:10">
      <c r="B163" s="1"/>
      <c r="J163" s="14"/>
    </row>
    <row r="164" spans="2:10">
      <c r="B164" s="1"/>
      <c r="J164" s="14"/>
    </row>
    <row r="165" spans="2:10">
      <c r="B165" s="1"/>
      <c r="J165" s="14"/>
    </row>
    <row r="166" spans="2:10">
      <c r="B166" s="1"/>
      <c r="J166" s="14"/>
    </row>
    <row r="167" spans="2:10">
      <c r="B167" s="1"/>
      <c r="J167" s="14"/>
    </row>
    <row r="168" spans="2:10">
      <c r="B168" s="1"/>
      <c r="J168" s="14"/>
    </row>
    <row r="169" spans="2:10">
      <c r="B169" s="1"/>
      <c r="J169" s="14"/>
    </row>
    <row r="170" spans="2:10">
      <c r="B170" s="1"/>
      <c r="J170" s="14"/>
    </row>
    <row r="171" spans="2:10">
      <c r="B171" s="1"/>
      <c r="J171" s="14"/>
    </row>
    <row r="172" spans="2:10">
      <c r="B172" s="1"/>
      <c r="J172" s="14"/>
    </row>
    <row r="173" spans="2:10">
      <c r="B173" s="1"/>
      <c r="J173" s="14"/>
    </row>
    <row r="174" spans="2:10">
      <c r="B174" s="1"/>
      <c r="J174" s="14"/>
    </row>
    <row r="175" spans="2:10">
      <c r="B175" s="1"/>
      <c r="J175" s="14"/>
    </row>
    <row r="176" spans="2:10">
      <c r="B176" s="1"/>
      <c r="J176" s="14"/>
    </row>
    <row r="177" spans="2:10">
      <c r="B177" s="1"/>
      <c r="J177" s="14"/>
    </row>
    <row r="178" spans="2:10">
      <c r="B178" s="1"/>
      <c r="J178" s="14"/>
    </row>
    <row r="179" spans="2:10">
      <c r="B179" s="1"/>
      <c r="J179" s="14"/>
    </row>
    <row r="180" spans="2:10">
      <c r="B180" s="1"/>
      <c r="J180" s="14"/>
    </row>
    <row r="181" spans="2:10">
      <c r="B181" s="1"/>
      <c r="J181" s="14"/>
    </row>
    <row r="182" spans="2:10">
      <c r="B182" s="1"/>
      <c r="J182" s="14"/>
    </row>
    <row r="183" spans="2:10">
      <c r="B183" s="1"/>
      <c r="J183" s="14"/>
    </row>
    <row r="184" spans="2:10">
      <c r="B184" s="1"/>
      <c r="J184" s="14"/>
    </row>
    <row r="185" spans="2:10">
      <c r="B185" s="1"/>
      <c r="J185" s="14"/>
    </row>
    <row r="186" spans="2:10">
      <c r="B186" s="1"/>
      <c r="J186" s="14"/>
    </row>
    <row r="187" spans="2:10">
      <c r="B187" s="1"/>
      <c r="J187" s="14"/>
    </row>
    <row r="188" spans="2:10">
      <c r="B188" s="1"/>
      <c r="J188" s="14"/>
    </row>
    <row r="189" spans="2:10">
      <c r="B189" s="1"/>
      <c r="J189" s="14"/>
    </row>
    <row r="190" spans="2:10">
      <c r="B190" s="1"/>
      <c r="J190" s="14"/>
    </row>
    <row r="191" spans="2:10">
      <c r="B191" s="1"/>
      <c r="J191" s="14"/>
    </row>
    <row r="192" spans="2:10">
      <c r="B192" s="1"/>
      <c r="J192" s="14"/>
    </row>
    <row r="193" spans="2:10">
      <c r="B193" s="1"/>
      <c r="J193" s="14"/>
    </row>
    <row r="194" spans="2:10">
      <c r="B194" s="1"/>
      <c r="J194" s="14"/>
    </row>
    <row r="195" spans="2:10">
      <c r="B195" s="1"/>
      <c r="J195" s="14"/>
    </row>
    <row r="196" spans="2:10">
      <c r="B196" s="1"/>
      <c r="J196" s="14"/>
    </row>
    <row r="197" spans="2:10">
      <c r="B197" s="2"/>
      <c r="J197" s="14"/>
    </row>
    <row r="198" spans="2:10">
      <c r="B198" s="2"/>
      <c r="J198" s="14"/>
    </row>
    <row r="199" spans="2:10">
      <c r="B199" s="2"/>
      <c r="J199" s="14"/>
    </row>
    <row r="200" spans="2:10">
      <c r="B200" s="2"/>
      <c r="J200" s="14"/>
    </row>
    <row r="201" spans="2:10">
      <c r="B201" s="2"/>
      <c r="J201" s="14"/>
    </row>
    <row r="202" spans="2:10">
      <c r="B202" s="2"/>
      <c r="J202" s="14"/>
    </row>
    <row r="203" spans="2:10">
      <c r="B203" s="2"/>
      <c r="J203" s="14"/>
    </row>
    <row r="204" spans="2:10">
      <c r="B204" s="2"/>
      <c r="J204" s="14"/>
    </row>
    <row r="205" spans="2:10">
      <c r="B205" s="2"/>
      <c r="J205" s="14"/>
    </row>
    <row r="206" spans="2:10">
      <c r="B206" s="2"/>
      <c r="J206" s="14"/>
    </row>
    <row r="207" spans="2:10">
      <c r="B207" s="2"/>
      <c r="J207" s="14"/>
    </row>
    <row r="208" spans="2:10">
      <c r="B208" s="2"/>
      <c r="J208" s="14"/>
    </row>
    <row r="209" spans="2:10">
      <c r="B209" s="2"/>
      <c r="J209" s="14"/>
    </row>
    <row r="210" spans="2:10">
      <c r="B210" s="2"/>
      <c r="J210" s="14"/>
    </row>
    <row r="211" spans="2:10">
      <c r="B211" s="2"/>
      <c r="J211" s="14"/>
    </row>
    <row r="212" spans="2:10">
      <c r="B212" s="2"/>
      <c r="J212" s="14"/>
    </row>
    <row r="213" spans="2:10">
      <c r="B213" s="2"/>
      <c r="J213" s="14"/>
    </row>
    <row r="214" spans="2:10">
      <c r="B214" s="2"/>
      <c r="J214" s="14"/>
    </row>
    <row r="215" spans="2:10">
      <c r="B215" s="2"/>
      <c r="J215" s="14"/>
    </row>
    <row r="216" spans="2:10">
      <c r="B216" s="2"/>
      <c r="J216" s="14"/>
    </row>
    <row r="217" spans="2:10">
      <c r="B217" s="2"/>
      <c r="J217" s="14"/>
    </row>
    <row r="218" spans="2:10">
      <c r="B218" s="2"/>
      <c r="J218" s="14"/>
    </row>
    <row r="219" spans="2:10">
      <c r="B219" s="2"/>
      <c r="J219" s="14"/>
    </row>
    <row r="220" spans="2:10">
      <c r="B220" s="2"/>
      <c r="J220" s="14"/>
    </row>
    <row r="221" spans="2:10">
      <c r="B221" s="2"/>
      <c r="J221" s="14"/>
    </row>
    <row r="222" spans="2:10">
      <c r="B222" s="2"/>
      <c r="J222" s="14"/>
    </row>
    <row r="223" spans="2:10">
      <c r="B223" s="2"/>
      <c r="J223" s="14"/>
    </row>
    <row r="224" spans="2:10">
      <c r="B224" s="2"/>
      <c r="J224" s="14"/>
    </row>
    <row r="225" spans="2:10">
      <c r="B225" s="2"/>
      <c r="J225" s="14"/>
    </row>
    <row r="226" spans="2:10">
      <c r="B226" s="2"/>
      <c r="J226" s="14"/>
    </row>
    <row r="227" spans="2:10">
      <c r="B227" s="2"/>
      <c r="J227" s="14"/>
    </row>
    <row r="228" spans="2:10">
      <c r="B228" s="2"/>
      <c r="J228" s="14"/>
    </row>
    <row r="229" spans="2:10">
      <c r="B229" s="2"/>
      <c r="J229" s="14"/>
    </row>
    <row r="230" spans="2:10">
      <c r="B230" s="2"/>
      <c r="J230" s="14"/>
    </row>
    <row r="231" spans="2:10">
      <c r="B231" s="2"/>
      <c r="J231" s="14"/>
    </row>
    <row r="232" spans="2:10">
      <c r="B232" s="2"/>
      <c r="J232" s="14"/>
    </row>
    <row r="233" spans="2:10">
      <c r="B233" s="2"/>
      <c r="J233" s="14"/>
    </row>
    <row r="234" spans="2:10">
      <c r="B234" s="2"/>
      <c r="J234" s="14"/>
    </row>
    <row r="235" spans="2:10">
      <c r="B235" s="2"/>
      <c r="J235" s="14"/>
    </row>
    <row r="236" spans="2:10">
      <c r="B236" s="2"/>
      <c r="J236" s="14"/>
    </row>
    <row r="237" spans="2:10">
      <c r="B237" s="2"/>
      <c r="J237" s="14"/>
    </row>
    <row r="238" spans="2:10">
      <c r="B238" s="2"/>
      <c r="J238" s="14"/>
    </row>
    <row r="239" spans="2:10">
      <c r="B239" s="2"/>
      <c r="J239" s="14"/>
    </row>
    <row r="240" spans="2:10">
      <c r="B240" s="2"/>
      <c r="J240" s="14"/>
    </row>
    <row r="241" spans="2:10">
      <c r="B241" s="2"/>
      <c r="J241" s="14"/>
    </row>
    <row r="242" spans="2:10">
      <c r="B242" s="2"/>
      <c r="J242" s="14"/>
    </row>
    <row r="243" spans="2:10">
      <c r="B243" s="2"/>
      <c r="J243" s="14"/>
    </row>
    <row r="244" spans="2:10">
      <c r="B244" s="2"/>
      <c r="J244" s="14"/>
    </row>
    <row r="245" spans="2:10">
      <c r="B245" s="2"/>
      <c r="J245" s="14"/>
    </row>
    <row r="246" spans="2:10">
      <c r="B246" s="2"/>
      <c r="J246" s="14"/>
    </row>
    <row r="247" spans="2:10">
      <c r="B247" s="2"/>
      <c r="J247" s="14"/>
    </row>
    <row r="248" spans="2:10">
      <c r="B248" s="2"/>
      <c r="J248" s="14"/>
    </row>
    <row r="249" spans="2:10">
      <c r="B249" s="2"/>
      <c r="J249" s="14"/>
    </row>
    <row r="250" spans="2:10">
      <c r="B250" s="2"/>
      <c r="J250" s="14"/>
    </row>
    <row r="251" spans="2:10">
      <c r="B251" s="2"/>
      <c r="J251" s="14"/>
    </row>
    <row r="252" spans="2:10">
      <c r="B252" s="2"/>
      <c r="J252" s="14"/>
    </row>
    <row r="253" spans="2:10">
      <c r="B253" s="2"/>
      <c r="J253" s="14"/>
    </row>
    <row r="254" spans="2:10">
      <c r="B254" s="2"/>
      <c r="J254" s="14"/>
    </row>
    <row r="255" spans="2:10">
      <c r="B255" s="2"/>
      <c r="J255" s="14"/>
    </row>
    <row r="256" spans="2:10">
      <c r="B256" s="2"/>
      <c r="J256" s="14"/>
    </row>
    <row r="257" spans="2:10">
      <c r="B257" s="2"/>
      <c r="J257" s="14"/>
    </row>
    <row r="258" spans="2:10">
      <c r="B258" s="2"/>
      <c r="J258" s="14"/>
    </row>
    <row r="259" spans="2:10">
      <c r="B259" s="2"/>
      <c r="J259" s="14"/>
    </row>
    <row r="260" spans="2:10">
      <c r="B260" s="2"/>
      <c r="J260" s="14"/>
    </row>
    <row r="261" spans="2:10">
      <c r="B261" s="2"/>
      <c r="J261" s="14"/>
    </row>
    <row r="262" spans="2:10">
      <c r="B262" s="2"/>
      <c r="J262" s="14"/>
    </row>
    <row r="263" spans="2:10">
      <c r="B263" s="2"/>
      <c r="J263" s="14"/>
    </row>
    <row r="264" spans="2:10">
      <c r="B264" s="2"/>
      <c r="J264" s="14"/>
    </row>
    <row r="265" spans="2:10">
      <c r="B265" s="2"/>
      <c r="J265" s="14"/>
    </row>
    <row r="266" spans="2:10">
      <c r="B266" s="2"/>
      <c r="J266" s="14"/>
    </row>
    <row r="267" spans="2:10">
      <c r="B267" s="2"/>
      <c r="J267" s="14"/>
    </row>
    <row r="268" spans="2:10">
      <c r="B268" s="2"/>
      <c r="J268" s="14"/>
    </row>
    <row r="269" spans="2:10">
      <c r="B269" s="2"/>
      <c r="J269" s="14"/>
    </row>
    <row r="270" spans="2:10">
      <c r="B270" s="2"/>
    </row>
    <row r="271" spans="2:10">
      <c r="B271" s="2"/>
    </row>
    <row r="272" spans="2:10">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sheetData>
  <sheetProtection algorithmName="SHA-512" hashValue="aopZoBrkHmsHTXhoW1HBbXBS9V3EJTppNd7Y0O+I20zeLyYLPmf+xLA/DoTFbGn15M7unWrnGhtEL4BqM/DOxg==" saltValue="lSN8eit6i859ydefbGqzEA==" spinCount="100000" sheet="1" objects="1" scenarios="1"/>
  <mergeCells count="3">
    <mergeCell ref="D2:D6"/>
    <mergeCell ref="D1:F1"/>
    <mergeCell ref="D7:D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A5-IC2.3-act.stiintifica</vt:lpstr>
      <vt:lpstr>Domenii-CNATDCU</vt:lpstr>
      <vt:lpstr>Personal didactic_RS</vt:lpstr>
      <vt:lpstr>'A5-IC2.3-act.stiintifica'!Print_Area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Ciprian-Bogdan Chirila</cp:lastModifiedBy>
  <cp:lastPrinted>2017-11-16T13:54:08Z</cp:lastPrinted>
  <dcterms:created xsi:type="dcterms:W3CDTF">2015-02-12T12:50:59Z</dcterms:created>
  <dcterms:modified xsi:type="dcterms:W3CDTF">2024-10-27T11:35:25Z</dcterms:modified>
</cp:coreProperties>
</file>